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H215" i="1" l="1"/>
  <c r="H278" i="1"/>
  <c r="H276" i="1" l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77" i="1"/>
  <c r="H3" i="1"/>
  <c r="H147" i="1"/>
  <c r="H144" i="1"/>
  <c r="H145" i="1"/>
  <c r="H146" i="1"/>
  <c r="H143" i="1"/>
  <c r="H141" i="1"/>
  <c r="H142" i="1"/>
  <c r="H140" i="1"/>
  <c r="H139" i="1"/>
  <c r="H231" i="1"/>
  <c r="H230" i="1"/>
  <c r="H232" i="1"/>
  <c r="H224" i="1"/>
  <c r="H228" i="1"/>
  <c r="H225" i="1"/>
  <c r="H226" i="1"/>
  <c r="H227" i="1"/>
  <c r="H223" i="1"/>
  <c r="H222" i="1"/>
  <c r="H221" i="1"/>
  <c r="H206" i="1"/>
  <c r="H220" i="1"/>
  <c r="H210" i="1"/>
  <c r="H213" i="1"/>
  <c r="H208" i="1"/>
  <c r="H217" i="1"/>
  <c r="H214" i="1"/>
  <c r="H178" i="1"/>
  <c r="H201" i="1"/>
  <c r="H219" i="1"/>
  <c r="H196" i="1"/>
  <c r="H203" i="1"/>
  <c r="H207" i="1"/>
  <c r="H184" i="1"/>
  <c r="H212" i="1"/>
  <c r="H216" i="1"/>
  <c r="H211" i="1"/>
  <c r="H204" i="1"/>
  <c r="H209" i="1"/>
  <c r="H205" i="1"/>
  <c r="H229" i="1"/>
  <c r="H199" i="1"/>
  <c r="H218" i="1"/>
  <c r="H185" i="1"/>
  <c r="H177" i="1"/>
  <c r="H200" i="1"/>
  <c r="H198" i="1"/>
  <c r="H153" i="1"/>
  <c r="H182" i="1"/>
  <c r="H191" i="1"/>
  <c r="H194" i="1"/>
  <c r="H193" i="1"/>
  <c r="H197" i="1"/>
  <c r="H195" i="1"/>
  <c r="H202" i="1"/>
  <c r="H190" i="1"/>
  <c r="H183" i="1"/>
  <c r="H186" i="1"/>
  <c r="H181" i="1"/>
  <c r="H187" i="1"/>
  <c r="H173" i="1"/>
  <c r="H179" i="1"/>
  <c r="H189" i="1"/>
  <c r="H192" i="1"/>
  <c r="H180" i="1"/>
  <c r="H172" i="1"/>
  <c r="H167" i="1"/>
  <c r="H175" i="1"/>
  <c r="H164" i="1"/>
  <c r="H169" i="1"/>
  <c r="H171" i="1"/>
  <c r="H174" i="1"/>
  <c r="H176" i="1"/>
  <c r="H163" i="1"/>
  <c r="H166" i="1"/>
  <c r="H160" i="1"/>
  <c r="H157" i="1"/>
  <c r="H161" i="1"/>
  <c r="H165" i="1"/>
  <c r="H168" i="1"/>
  <c r="H159" i="1"/>
  <c r="H188" i="1"/>
  <c r="H170" i="1"/>
  <c r="H156" i="1"/>
  <c r="H155" i="1"/>
  <c r="H158" i="1"/>
  <c r="H162" i="1"/>
  <c r="H150" i="1"/>
  <c r="H149" i="1"/>
  <c r="H151" i="1"/>
  <c r="H154" i="1"/>
  <c r="H152" i="1"/>
  <c r="H119" i="1"/>
  <c r="H137" i="1"/>
  <c r="H136" i="1"/>
  <c r="H105" i="1"/>
  <c r="H133" i="1"/>
  <c r="H135" i="1"/>
  <c r="H132" i="1"/>
  <c r="H134" i="1"/>
  <c r="H131" i="1"/>
  <c r="H129" i="1"/>
  <c r="H126" i="1"/>
  <c r="H125" i="1"/>
  <c r="H128" i="1"/>
  <c r="H124" i="1"/>
  <c r="H110" i="1"/>
  <c r="H127" i="1"/>
  <c r="H122" i="1"/>
  <c r="H121" i="1"/>
  <c r="H123" i="1"/>
  <c r="H117" i="1"/>
  <c r="H116" i="1"/>
  <c r="H118" i="1"/>
  <c r="H114" i="1"/>
  <c r="H113" i="1"/>
  <c r="H115" i="1"/>
  <c r="H108" i="1"/>
  <c r="H120" i="1"/>
  <c r="H104" i="1"/>
  <c r="H106" i="1"/>
  <c r="H109" i="1"/>
  <c r="H112" i="1"/>
  <c r="H107" i="1"/>
  <c r="H102" i="1"/>
  <c r="H111" i="1"/>
  <c r="H103" i="1"/>
  <c r="H101" i="1"/>
  <c r="H100" i="1"/>
  <c r="H96" i="1"/>
  <c r="H92" i="1"/>
  <c r="H95" i="1"/>
  <c r="H94" i="1"/>
  <c r="H91" i="1"/>
  <c r="H93" i="1"/>
  <c r="H88" i="1"/>
  <c r="H90" i="1"/>
  <c r="H89" i="1"/>
  <c r="H84" i="1"/>
  <c r="H86" i="1"/>
  <c r="H83" i="1"/>
  <c r="H85" i="1"/>
  <c r="H81" i="1"/>
  <c r="H82" i="1"/>
  <c r="H80" i="1"/>
  <c r="H77" i="1"/>
  <c r="H79" i="1"/>
  <c r="H78" i="1"/>
  <c r="H75" i="1"/>
  <c r="H71" i="1"/>
  <c r="H76" i="1"/>
  <c r="H70" i="1"/>
  <c r="H74" i="1"/>
  <c r="H72" i="1"/>
  <c r="H73" i="1"/>
  <c r="H68" i="1"/>
  <c r="H69" i="1"/>
  <c r="H67" i="1"/>
  <c r="H65" i="1"/>
  <c r="H64" i="1"/>
  <c r="H66" i="1"/>
  <c r="H62" i="1"/>
  <c r="H60" i="1"/>
  <c r="H59" i="1"/>
  <c r="H57" i="1"/>
  <c r="H56" i="1"/>
  <c r="H51" i="1"/>
  <c r="H55" i="1"/>
  <c r="H53" i="1"/>
  <c r="H54" i="1"/>
  <c r="H52" i="1"/>
  <c r="H48" i="1"/>
  <c r="H29" i="1"/>
  <c r="H47" i="1"/>
  <c r="H26" i="1"/>
  <c r="H14" i="1"/>
  <c r="H42" i="1"/>
  <c r="H44" i="1"/>
  <c r="H45" i="1"/>
  <c r="H28" i="1"/>
  <c r="H46" i="1"/>
  <c r="H34" i="1"/>
  <c r="H43" i="1"/>
  <c r="H40" i="1"/>
  <c r="H37" i="1"/>
  <c r="H24" i="1"/>
  <c r="H41" i="1"/>
  <c r="H25" i="1"/>
  <c r="H32" i="1"/>
  <c r="H35" i="1"/>
  <c r="H39" i="1"/>
  <c r="H9" i="1"/>
  <c r="H27" i="1"/>
  <c r="H31" i="1"/>
  <c r="H22" i="1"/>
  <c r="H33" i="1"/>
  <c r="H36" i="1"/>
  <c r="H38" i="1"/>
  <c r="H19" i="1"/>
  <c r="H23" i="1"/>
  <c r="H20" i="1"/>
  <c r="H30" i="1"/>
  <c r="H18" i="1"/>
  <c r="H17" i="1"/>
  <c r="H16" i="1"/>
  <c r="H21" i="1"/>
  <c r="H13" i="1"/>
  <c r="H12" i="1"/>
  <c r="H8" i="1"/>
  <c r="H11" i="1"/>
  <c r="H10" i="1"/>
  <c r="H15" i="1"/>
  <c r="H7" i="1"/>
  <c r="H5" i="1"/>
  <c r="H6" i="1"/>
  <c r="H2" i="1"/>
  <c r="H4" i="1"/>
</calcChain>
</file>

<file path=xl/sharedStrings.xml><?xml version="1.0" encoding="utf-8"?>
<sst xmlns="http://schemas.openxmlformats.org/spreadsheetml/2006/main" count="334" uniqueCount="301">
  <si>
    <t>Obr.míru 3</t>
  </si>
  <si>
    <t>Cihelní 3</t>
  </si>
  <si>
    <t>Okružní 30</t>
  </si>
  <si>
    <t>U Rybníka 10</t>
  </si>
  <si>
    <t>Květná 36,38</t>
  </si>
  <si>
    <t>1720-1</t>
  </si>
  <si>
    <t>Uhlířská 9</t>
  </si>
  <si>
    <t>Květná 30,32,34</t>
  </si>
  <si>
    <t>1717-9</t>
  </si>
  <si>
    <t>Obr.míru 1</t>
  </si>
  <si>
    <t>Uhlířská 4</t>
  </si>
  <si>
    <t>Cihelní 1</t>
  </si>
  <si>
    <t>Okružní 28</t>
  </si>
  <si>
    <t>Uhlířská 15</t>
  </si>
  <si>
    <t>Družební 7,9</t>
  </si>
  <si>
    <t>1606-7</t>
  </si>
  <si>
    <t>Lidická 25,27</t>
  </si>
  <si>
    <t>176,1,2</t>
  </si>
  <si>
    <t>1758-9</t>
  </si>
  <si>
    <t>Nádražní 5,7</t>
  </si>
  <si>
    <t>948-9</t>
  </si>
  <si>
    <t>Uhlířská 26</t>
  </si>
  <si>
    <t>Jiráskova 11</t>
  </si>
  <si>
    <t>Lidická 29,31</t>
  </si>
  <si>
    <t>176,3,4</t>
  </si>
  <si>
    <t>1760-1</t>
  </si>
  <si>
    <t>Dělnická 4</t>
  </si>
  <si>
    <t>Jesenická 14</t>
  </si>
  <si>
    <t>Dělnická 6</t>
  </si>
  <si>
    <t>Dělnická 8</t>
  </si>
  <si>
    <t>Pionýrská 12</t>
  </si>
  <si>
    <t>Jaselská 6,8</t>
  </si>
  <si>
    <t>117,3,4</t>
  </si>
  <si>
    <t>1635-6</t>
  </si>
  <si>
    <t>U Rybníka 5</t>
  </si>
  <si>
    <t>Květná 40,42</t>
  </si>
  <si>
    <t>1722-3</t>
  </si>
  <si>
    <t>Česká 27</t>
  </si>
  <si>
    <t>Uhlířská 22</t>
  </si>
  <si>
    <t>Uhlířská 24</t>
  </si>
  <si>
    <t>Uhlířská 11</t>
  </si>
  <si>
    <t>K.H.Máchy 1</t>
  </si>
  <si>
    <t>Jiráskova 33,35</t>
  </si>
  <si>
    <t>674-5</t>
  </si>
  <si>
    <t>U Rybníka 7</t>
  </si>
  <si>
    <t>Dělnická 10</t>
  </si>
  <si>
    <t>Pionýrská 14</t>
  </si>
  <si>
    <t>Cihelní 5</t>
  </si>
  <si>
    <t>U Hřiště 1,3</t>
  </si>
  <si>
    <t>1622-3</t>
  </si>
  <si>
    <t>Dělnická 2</t>
  </si>
  <si>
    <t>Jaselská 2,4</t>
  </si>
  <si>
    <t>117,1,2</t>
  </si>
  <si>
    <t>1633-4</t>
  </si>
  <si>
    <t>Jesenická 24, 26</t>
  </si>
  <si>
    <t>789, 788</t>
  </si>
  <si>
    <t>Jesenická 22</t>
  </si>
  <si>
    <t>Pionýrská 7</t>
  </si>
  <si>
    <t>Dělnická 21</t>
  </si>
  <si>
    <t>Dělnická 23</t>
  </si>
  <si>
    <t>Dolní 1</t>
  </si>
  <si>
    <t>Uhlířská 6</t>
  </si>
  <si>
    <t>Smetanova 28,30</t>
  </si>
  <si>
    <t>Svobody 601,602</t>
  </si>
  <si>
    <t>601-2</t>
  </si>
  <si>
    <t>Svobody 573</t>
  </si>
  <si>
    <t>Svobody 574</t>
  </si>
  <si>
    <t>Svobody 603,604</t>
  </si>
  <si>
    <t>603-4</t>
  </si>
  <si>
    <t>Komenského 516,517</t>
  </si>
  <si>
    <t>516-7</t>
  </si>
  <si>
    <t>Svobody 577</t>
  </si>
  <si>
    <t>Svobody 576</t>
  </si>
  <si>
    <t>Světlá Hora 409,410</t>
  </si>
  <si>
    <t>409-10</t>
  </si>
  <si>
    <t>Světlá Hora 366,367</t>
  </si>
  <si>
    <t>366-7</t>
  </si>
  <si>
    <t>Na Vyhlídce 240-5</t>
  </si>
  <si>
    <t>240-5</t>
  </si>
  <si>
    <t>ČEZ</t>
  </si>
  <si>
    <t>Myslivecká 589</t>
  </si>
  <si>
    <t>Družstevní 596</t>
  </si>
  <si>
    <t>Družstevní 595</t>
  </si>
  <si>
    <t>Družstevní 598</t>
  </si>
  <si>
    <t>Husova 491</t>
  </si>
  <si>
    <t>Nad Stadionem 473</t>
  </si>
  <si>
    <t>Husova 489</t>
  </si>
  <si>
    <t>Myslivecká 590</t>
  </si>
  <si>
    <t>Nad Stadionem 576</t>
  </si>
  <si>
    <t>Sv.Michala 536</t>
  </si>
  <si>
    <t>Družstevní 594</t>
  </si>
  <si>
    <t>Sv.Michala 537</t>
  </si>
  <si>
    <t>Myslivecká 588</t>
  </si>
  <si>
    <t>Jesenická 447</t>
  </si>
  <si>
    <t>Družstevní 597</t>
  </si>
  <si>
    <t>Družstevní 593</t>
  </si>
  <si>
    <t>Kopečná 452,453</t>
  </si>
  <si>
    <t>452-3</t>
  </si>
  <si>
    <t>Polní 446</t>
  </si>
  <si>
    <t>Myslivecká 442</t>
  </si>
  <si>
    <t>Sv.Čecha 454,455,456</t>
  </si>
  <si>
    <t>454-6</t>
  </si>
  <si>
    <t>Ve Svahu 443,444,445</t>
  </si>
  <si>
    <t>443-5</t>
  </si>
  <si>
    <t>Nádražní 439</t>
  </si>
  <si>
    <t>Nádražní 422</t>
  </si>
  <si>
    <t>Sokolská 293</t>
  </si>
  <si>
    <t>Sokolská 277</t>
  </si>
  <si>
    <t>Sokolská 292</t>
  </si>
  <si>
    <t>U Koupaliště 665,666</t>
  </si>
  <si>
    <t>665-6</t>
  </si>
  <si>
    <t>U Koupaliště 656</t>
  </si>
  <si>
    <t>Na Sídlišti 819</t>
  </si>
  <si>
    <t>Sokolská 278</t>
  </si>
  <si>
    <t>U Koupaliště 628,630</t>
  </si>
  <si>
    <t>Na Sídlišti 820,821</t>
  </si>
  <si>
    <t>820-1</t>
  </si>
  <si>
    <t>Dukelská 4</t>
  </si>
  <si>
    <t>Žižkova 10</t>
  </si>
  <si>
    <t>Větrná 14,16,18</t>
  </si>
  <si>
    <t>900-2</t>
  </si>
  <si>
    <t>Jungmannova 5</t>
  </si>
  <si>
    <t>Revoluční 5</t>
  </si>
  <si>
    <t>Jungmannova 3</t>
  </si>
  <si>
    <t>Jungmannova 1</t>
  </si>
  <si>
    <t>Příkopy 2</t>
  </si>
  <si>
    <t>Revoluční 10</t>
  </si>
  <si>
    <t>Žižkova 8</t>
  </si>
  <si>
    <t>Příkopy 4</t>
  </si>
  <si>
    <t>Revoluční 12</t>
  </si>
  <si>
    <t>Příkopy 1</t>
  </si>
  <si>
    <t>Příkopy 5</t>
  </si>
  <si>
    <t>Větrná 8,10,12</t>
  </si>
  <si>
    <t>903-5</t>
  </si>
  <si>
    <t>Revoluční 3</t>
  </si>
  <si>
    <t>Větrná 26,28,30</t>
  </si>
  <si>
    <t>1171-3</t>
  </si>
  <si>
    <t>Revoluční 7</t>
  </si>
  <si>
    <t>Revoluční 1</t>
  </si>
  <si>
    <t>Větrná 20,22,24</t>
  </si>
  <si>
    <t>909-11</t>
  </si>
  <si>
    <t>Bartákova 28,30,32</t>
  </si>
  <si>
    <t>891,893,894</t>
  </si>
  <si>
    <t>Příkopy 7</t>
  </si>
  <si>
    <t>Hornoměstská 61,63,65</t>
  </si>
  <si>
    <t>858,884,885</t>
  </si>
  <si>
    <t>Jungmannova 7</t>
  </si>
  <si>
    <t>Pivovarská 8</t>
  </si>
  <si>
    <t>Pivovarská 6</t>
  </si>
  <si>
    <t>Revoluční 9</t>
  </si>
  <si>
    <t>Příkopy 3</t>
  </si>
  <si>
    <t>Jesenická 459</t>
  </si>
  <si>
    <t>Jesenická 435</t>
  </si>
  <si>
    <t>Jesenická 466</t>
  </si>
  <si>
    <t>Jesenická 461,462</t>
  </si>
  <si>
    <t>461-2</t>
  </si>
  <si>
    <t>Jesenická 467</t>
  </si>
  <si>
    <t>Jesenická 464,465</t>
  </si>
  <si>
    <t>464-5</t>
  </si>
  <si>
    <t>Jesenická 458</t>
  </si>
  <si>
    <t>Nerudova 426</t>
  </si>
  <si>
    <t>Jesenická 463</t>
  </si>
  <si>
    <t>SPC G 34</t>
  </si>
  <si>
    <t>Rooseveltova 52</t>
  </si>
  <si>
    <t>Dvoř.okruh 11</t>
  </si>
  <si>
    <t>SPC G 36</t>
  </si>
  <si>
    <t>Hakena 3</t>
  </si>
  <si>
    <t>SPC G 30</t>
  </si>
  <si>
    <t>SPC S 70</t>
  </si>
  <si>
    <t>SPC G 32</t>
  </si>
  <si>
    <t>SPC R 66</t>
  </si>
  <si>
    <t>Hřbitovní 6</t>
  </si>
  <si>
    <t>SPC N 56</t>
  </si>
  <si>
    <t>SPC F 22</t>
  </si>
  <si>
    <t>SPC G 31</t>
  </si>
  <si>
    <t>Rooseveltova 54</t>
  </si>
  <si>
    <t>SPC F 20</t>
  </si>
  <si>
    <t>Albrechtická 96,96a</t>
  </si>
  <si>
    <t>561-2</t>
  </si>
  <si>
    <t>SPC S 69</t>
  </si>
  <si>
    <t>Budovatelů 9</t>
  </si>
  <si>
    <t>SPC N 61</t>
  </si>
  <si>
    <t>Hakena 2</t>
  </si>
  <si>
    <t>SPC B 7</t>
  </si>
  <si>
    <t>Hakena 10</t>
  </si>
  <si>
    <t>SPC S 71</t>
  </si>
  <si>
    <t>SPC G 38</t>
  </si>
  <si>
    <t>Hřbitovní 2</t>
  </si>
  <si>
    <t>SPC N 57</t>
  </si>
  <si>
    <t>Dvoř.okruh 13</t>
  </si>
  <si>
    <t>SPC S 68</t>
  </si>
  <si>
    <t>Jesenická 19</t>
  </si>
  <si>
    <t>Rooseveltova 24</t>
  </si>
  <si>
    <t>SPC R 67</t>
  </si>
  <si>
    <t>SPC R 65</t>
  </si>
  <si>
    <t>SPC G 35</t>
  </si>
  <si>
    <t>Jesenická 25</t>
  </si>
  <si>
    <t>Petrovická 25</t>
  </si>
  <si>
    <t>Rooseveltova 20</t>
  </si>
  <si>
    <t>Budovatelů 3</t>
  </si>
  <si>
    <t>SPC N 60</t>
  </si>
  <si>
    <t>Gorkého 72</t>
  </si>
  <si>
    <t>Budovatelů 4</t>
  </si>
  <si>
    <t>Hakena 5</t>
  </si>
  <si>
    <t>Rooseveltova 22</t>
  </si>
  <si>
    <t>Gorkého 76</t>
  </si>
  <si>
    <t>Budovatelů 13</t>
  </si>
  <si>
    <t>SPC G 37</t>
  </si>
  <si>
    <t>SPC E 12</t>
  </si>
  <si>
    <t>SPC F 21</t>
  </si>
  <si>
    <t>Jiráskova 54</t>
  </si>
  <si>
    <t>Jiráskova 50</t>
  </si>
  <si>
    <t>SPC N 59</t>
  </si>
  <si>
    <t>Hřbitovní 4</t>
  </si>
  <si>
    <t>Gorkého 2,4,</t>
  </si>
  <si>
    <t>843-844</t>
  </si>
  <si>
    <t>Hakena 8</t>
  </si>
  <si>
    <t>Budovatelů 15</t>
  </si>
  <si>
    <t>Jesenická 2</t>
  </si>
  <si>
    <t>Jiráskova 44</t>
  </si>
  <si>
    <t>SPC N 55</t>
  </si>
  <si>
    <t>Jesenická 6</t>
  </si>
  <si>
    <t>Gorkého 74</t>
  </si>
  <si>
    <t>Budovatelů 11</t>
  </si>
  <si>
    <t>Jiráskova 46</t>
  </si>
  <si>
    <t>Bruntálská 16,18</t>
  </si>
  <si>
    <t>SPC P 63</t>
  </si>
  <si>
    <t>Gorkého 70</t>
  </si>
  <si>
    <t>Budovatelů 2</t>
  </si>
  <si>
    <t>Jesenická 4</t>
  </si>
  <si>
    <t>SPC P 64</t>
  </si>
  <si>
    <t>Seifertova 37,39</t>
  </si>
  <si>
    <t>618-9</t>
  </si>
  <si>
    <t>K.Čapka 1a,1b</t>
  </si>
  <si>
    <t>2061-2</t>
  </si>
  <si>
    <t>Bruntálská 24,26</t>
  </si>
  <si>
    <t>Jesenická 1</t>
  </si>
  <si>
    <t>Jiráskova 52</t>
  </si>
  <si>
    <t>SPC P 62</t>
  </si>
  <si>
    <t>Tyršova 1,3</t>
  </si>
  <si>
    <t>Chařovská 18,20</t>
  </si>
  <si>
    <t>Hrdinů 3</t>
  </si>
  <si>
    <t>Mikulášská 83,85</t>
  </si>
  <si>
    <t>U Fortny 3</t>
  </si>
  <si>
    <t>n.Osvobození 8</t>
  </si>
  <si>
    <t>Bruntálská 20,22</t>
  </si>
  <si>
    <t>SPC Z 79,80</t>
  </si>
  <si>
    <t>Tyršova 5,7</t>
  </si>
  <si>
    <t>n.Osvobození 9</t>
  </si>
  <si>
    <t>Leskovská 506,516</t>
  </si>
  <si>
    <t>Opavská 490</t>
  </si>
  <si>
    <t>Svobody 518</t>
  </si>
  <si>
    <t>Svobody 508</t>
  </si>
  <si>
    <t>Leskovská 505,515</t>
  </si>
  <si>
    <t>Opavská 481,482</t>
  </si>
  <si>
    <t>481-2</t>
  </si>
  <si>
    <t>Opavská 491</t>
  </si>
  <si>
    <t>Svobody 519</t>
  </si>
  <si>
    <t>Svobody 492,493</t>
  </si>
  <si>
    <t>492-3</t>
  </si>
  <si>
    <t>SPC F 26</t>
  </si>
  <si>
    <t>SPC E 15</t>
  </si>
  <si>
    <t>SPC E 18</t>
  </si>
  <si>
    <t>Budovatelů 12</t>
  </si>
  <si>
    <t>Budovatelů 6</t>
  </si>
  <si>
    <t>SPC F 28</t>
  </si>
  <si>
    <t xml:space="preserve">SPC C 8 </t>
  </si>
  <si>
    <t>Jesenická 13</t>
  </si>
  <si>
    <t>SPC F 25</t>
  </si>
  <si>
    <t>SPC F 24</t>
  </si>
  <si>
    <t>Družstevní 592</t>
  </si>
  <si>
    <t>Husova 490</t>
  </si>
  <si>
    <t>Jesenická 11</t>
  </si>
  <si>
    <t>SPC U 76</t>
  </si>
  <si>
    <t>Brožíkova 6</t>
  </si>
  <si>
    <t>SPC E 14</t>
  </si>
  <si>
    <t>Husova 492</t>
  </si>
  <si>
    <t>Vrchlického 23</t>
  </si>
  <si>
    <t>SPC E 13</t>
  </si>
  <si>
    <t>SPC A 3</t>
  </si>
  <si>
    <t>Nezvalova 31,33</t>
  </si>
  <si>
    <t>Nové Doby 432</t>
  </si>
  <si>
    <t>Purkyně 3</t>
  </si>
  <si>
    <t>U Fortny 1</t>
  </si>
  <si>
    <t>Hornoměstská 53,55</t>
  </si>
  <si>
    <t>Nové Doby 434</t>
  </si>
  <si>
    <t>Březinova 12</t>
  </si>
  <si>
    <t>Sadová 410</t>
  </si>
  <si>
    <t>Růžová 4</t>
  </si>
  <si>
    <t>Růžová 6</t>
  </si>
  <si>
    <t>Adresa</t>
  </si>
  <si>
    <t>Cena Kč/GJ</t>
  </si>
  <si>
    <t>ZPP</t>
  </si>
  <si>
    <t>Spotřeba GJ/rok</t>
  </si>
  <si>
    <t>Spotřeba GJ/m²</t>
  </si>
  <si>
    <t>Stř.</t>
  </si>
  <si>
    <t>Číslo popisné</t>
  </si>
  <si>
    <t>Počet bytů</t>
  </si>
  <si>
    <t>U Rybníka 6</t>
  </si>
  <si>
    <t>Mikulášská 15</t>
  </si>
  <si>
    <t>Dělnická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</si>
</sst>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CE"/>
      <charset val="238"/>
    </font>
    <font>
      <sz val="11"/>
      <color theme="1"/>
      <name val="Arial CE"/>
      <charset val="238"/>
    </font>
    <font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tabSelected="1" topLeftCell="A217" zoomScaleNormal="100" zoomScalePageLayoutView="115" workbookViewId="0">
      <selection activeCell="L229" sqref="L229"/>
    </sheetView>
  </sheetViews>
  <sheetFormatPr defaultRowHeight="15" x14ac:dyDescent="0.25"/>
  <cols>
    <col min="1" max="1" width="24.42578125" customWidth="1"/>
    <col min="2" max="2" width="9.140625" customWidth="1"/>
    <col min="3" max="3" width="14.140625" customWidth="1"/>
    <col min="4" max="4" width="9.140625" customWidth="1"/>
    <col min="5" max="5" width="7.28515625" customWidth="1"/>
    <col min="6" max="6" width="10.5703125" customWidth="1"/>
    <col min="7" max="7" width="12.85546875" customWidth="1"/>
    <col min="8" max="8" width="10.7109375" customWidth="1"/>
  </cols>
  <sheetData>
    <row r="1" spans="1:8" ht="30.75" customHeight="1" thickBot="1" x14ac:dyDescent="0.3">
      <c r="A1" s="14" t="s">
        <v>290</v>
      </c>
      <c r="B1" s="15" t="s">
        <v>295</v>
      </c>
      <c r="C1" s="16" t="s">
        <v>296</v>
      </c>
      <c r="D1" s="16" t="s">
        <v>297</v>
      </c>
      <c r="E1" s="16" t="s">
        <v>291</v>
      </c>
      <c r="F1" s="16" t="s">
        <v>292</v>
      </c>
      <c r="G1" s="16" t="s">
        <v>293</v>
      </c>
      <c r="H1" s="17" t="s">
        <v>294</v>
      </c>
    </row>
    <row r="2" spans="1:8" ht="15" customHeight="1" x14ac:dyDescent="0.25">
      <c r="A2" s="1" t="s">
        <v>2</v>
      </c>
      <c r="B2" s="2">
        <v>153</v>
      </c>
      <c r="C2" s="2">
        <v>1731</v>
      </c>
      <c r="D2" s="2">
        <v>32</v>
      </c>
      <c r="E2" s="2">
        <v>522.73299999999995</v>
      </c>
      <c r="F2" s="2">
        <v>1695.48</v>
      </c>
      <c r="G2" s="2">
        <v>396</v>
      </c>
      <c r="H2" s="3">
        <f t="shared" ref="H2:H29" si="0">G2/F2</f>
        <v>0.23356217708259608</v>
      </c>
    </row>
    <row r="3" spans="1:8" ht="15" customHeight="1" x14ac:dyDescent="0.25">
      <c r="A3" s="1" t="s">
        <v>0</v>
      </c>
      <c r="B3" s="2">
        <v>138</v>
      </c>
      <c r="C3" s="2">
        <v>1581</v>
      </c>
      <c r="D3" s="2">
        <v>32</v>
      </c>
      <c r="E3" s="2">
        <v>522.73299999999995</v>
      </c>
      <c r="F3" s="2">
        <v>1945.88</v>
      </c>
      <c r="G3" s="2">
        <v>465.99</v>
      </c>
      <c r="H3" s="3">
        <f t="shared" si="0"/>
        <v>0.23947519888173988</v>
      </c>
    </row>
    <row r="4" spans="1:8" ht="15" customHeight="1" x14ac:dyDescent="0.25">
      <c r="A4" s="1" t="s">
        <v>1</v>
      </c>
      <c r="B4" s="2">
        <v>125.2</v>
      </c>
      <c r="C4" s="2">
        <v>1332</v>
      </c>
      <c r="D4" s="2">
        <v>24</v>
      </c>
      <c r="E4" s="2">
        <v>522.73299999999995</v>
      </c>
      <c r="F4" s="2">
        <v>1120.05</v>
      </c>
      <c r="G4" s="2">
        <v>307</v>
      </c>
      <c r="H4" s="3">
        <f t="shared" si="0"/>
        <v>0.27409490647738943</v>
      </c>
    </row>
    <row r="5" spans="1:8" ht="15" customHeight="1" x14ac:dyDescent="0.25">
      <c r="A5" s="1" t="s">
        <v>4</v>
      </c>
      <c r="B5" s="2">
        <v>174</v>
      </c>
      <c r="C5" s="2" t="s">
        <v>5</v>
      </c>
      <c r="D5" s="2">
        <v>46</v>
      </c>
      <c r="E5" s="2">
        <v>522.73299999999995</v>
      </c>
      <c r="F5" s="2">
        <v>2374.8200000000002</v>
      </c>
      <c r="G5" s="2">
        <v>657</v>
      </c>
      <c r="H5" s="3">
        <f t="shared" si="0"/>
        <v>0.27665254629824576</v>
      </c>
    </row>
    <row r="6" spans="1:8" ht="15" customHeight="1" x14ac:dyDescent="0.25">
      <c r="A6" s="1" t="s">
        <v>3</v>
      </c>
      <c r="B6" s="2">
        <v>136</v>
      </c>
      <c r="C6" s="2">
        <v>1571</v>
      </c>
      <c r="D6" s="2">
        <v>32</v>
      </c>
      <c r="E6" s="2">
        <v>522.73299999999995</v>
      </c>
      <c r="F6" s="2">
        <v>1945.88</v>
      </c>
      <c r="G6" s="2">
        <v>542.34</v>
      </c>
      <c r="H6" s="3">
        <f t="shared" si="0"/>
        <v>0.27871194523814419</v>
      </c>
    </row>
    <row r="7" spans="1:8" ht="15" customHeight="1" x14ac:dyDescent="0.25">
      <c r="A7" s="1" t="s">
        <v>6</v>
      </c>
      <c r="B7" s="2">
        <v>147.1</v>
      </c>
      <c r="C7" s="2">
        <v>1575</v>
      </c>
      <c r="D7" s="2">
        <v>23</v>
      </c>
      <c r="E7" s="2">
        <v>522.73299999999995</v>
      </c>
      <c r="F7" s="2">
        <v>1199.8900000000001</v>
      </c>
      <c r="G7" s="2">
        <v>350.3</v>
      </c>
      <c r="H7" s="3">
        <f t="shared" si="0"/>
        <v>0.29194342814758018</v>
      </c>
    </row>
    <row r="8" spans="1:8" ht="15" customHeight="1" x14ac:dyDescent="0.25">
      <c r="A8" s="1" t="s">
        <v>11</v>
      </c>
      <c r="B8" s="2">
        <v>125.1</v>
      </c>
      <c r="C8" s="2">
        <v>1331</v>
      </c>
      <c r="D8" s="2">
        <v>24</v>
      </c>
      <c r="E8" s="2">
        <v>522.73299999999995</v>
      </c>
      <c r="F8" s="2">
        <v>1120.05</v>
      </c>
      <c r="G8" s="2">
        <v>331</v>
      </c>
      <c r="H8" s="3">
        <f t="shared" si="0"/>
        <v>0.2955225213160127</v>
      </c>
    </row>
    <row r="9" spans="1:8" ht="15" customHeight="1" x14ac:dyDescent="0.25">
      <c r="A9" s="1" t="s">
        <v>37</v>
      </c>
      <c r="B9" s="2">
        <v>105</v>
      </c>
      <c r="C9" s="2">
        <v>1590</v>
      </c>
      <c r="D9" s="2">
        <v>16</v>
      </c>
      <c r="E9" s="2">
        <v>441.6</v>
      </c>
      <c r="F9" s="2">
        <v>926.4</v>
      </c>
      <c r="G9" s="2">
        <v>274.33999999999997</v>
      </c>
      <c r="H9" s="3">
        <f t="shared" si="0"/>
        <v>0.2961355785837651</v>
      </c>
    </row>
    <row r="10" spans="1:8" ht="15" customHeight="1" x14ac:dyDescent="0.25">
      <c r="A10" s="1" t="s">
        <v>9</v>
      </c>
      <c r="B10" s="2">
        <v>137</v>
      </c>
      <c r="C10" s="2">
        <v>1580</v>
      </c>
      <c r="D10" s="2">
        <v>40</v>
      </c>
      <c r="E10" s="2">
        <v>522.73299999999995</v>
      </c>
      <c r="F10" s="2">
        <v>1924.96</v>
      </c>
      <c r="G10" s="2">
        <v>593.4</v>
      </c>
      <c r="H10" s="3">
        <f t="shared" si="0"/>
        <v>0.30826614579004236</v>
      </c>
    </row>
    <row r="11" spans="1:8" ht="15" customHeight="1" x14ac:dyDescent="0.25">
      <c r="A11" s="1" t="s">
        <v>10</v>
      </c>
      <c r="B11" s="2">
        <v>145</v>
      </c>
      <c r="C11" s="2">
        <v>1354</v>
      </c>
      <c r="D11" s="2">
        <v>40</v>
      </c>
      <c r="E11" s="2">
        <v>522.73299999999995</v>
      </c>
      <c r="F11" s="2">
        <v>1912.77</v>
      </c>
      <c r="G11" s="2">
        <v>596.03</v>
      </c>
      <c r="H11" s="3">
        <f t="shared" si="0"/>
        <v>0.31160568181224085</v>
      </c>
    </row>
    <row r="12" spans="1:8" ht="15" customHeight="1" x14ac:dyDescent="0.25">
      <c r="A12" s="1" t="s">
        <v>12</v>
      </c>
      <c r="B12" s="2">
        <v>152</v>
      </c>
      <c r="C12" s="2">
        <v>1730</v>
      </c>
      <c r="D12" s="2">
        <v>32</v>
      </c>
      <c r="E12" s="2">
        <v>522.73299999999995</v>
      </c>
      <c r="F12" s="2">
        <v>1695.48</v>
      </c>
      <c r="G12" s="2">
        <v>542</v>
      </c>
      <c r="H12" s="3">
        <f t="shared" si="0"/>
        <v>0.31967348479486635</v>
      </c>
    </row>
    <row r="13" spans="1:8" ht="15" customHeight="1" x14ac:dyDescent="0.25">
      <c r="A13" s="1" t="s">
        <v>13</v>
      </c>
      <c r="B13" s="2">
        <v>129</v>
      </c>
      <c r="C13" s="2">
        <v>321</v>
      </c>
      <c r="D13" s="2">
        <v>32</v>
      </c>
      <c r="E13" s="2">
        <v>522.73299999999995</v>
      </c>
      <c r="F13" s="2">
        <v>1837.38</v>
      </c>
      <c r="G13" s="2">
        <v>587.99</v>
      </c>
      <c r="H13" s="3">
        <f t="shared" si="0"/>
        <v>0.32001545679173604</v>
      </c>
    </row>
    <row r="14" spans="1:8" ht="15" customHeight="1" x14ac:dyDescent="0.25">
      <c r="A14" s="1" t="s">
        <v>58</v>
      </c>
      <c r="B14" s="2">
        <v>126.1</v>
      </c>
      <c r="C14" s="2">
        <v>1341</v>
      </c>
      <c r="D14" s="2">
        <v>23</v>
      </c>
      <c r="E14" s="2">
        <v>522.73299999999995</v>
      </c>
      <c r="F14" s="2">
        <v>1073.19</v>
      </c>
      <c r="G14" s="2">
        <v>345</v>
      </c>
      <c r="H14" s="3">
        <f t="shared" si="0"/>
        <v>0.32147150085259829</v>
      </c>
    </row>
    <row r="15" spans="1:8" ht="15" customHeight="1" x14ac:dyDescent="0.25">
      <c r="A15" s="1" t="s">
        <v>7</v>
      </c>
      <c r="B15" s="2">
        <v>175</v>
      </c>
      <c r="C15" s="2" t="s">
        <v>8</v>
      </c>
      <c r="D15" s="2">
        <v>69</v>
      </c>
      <c r="E15" s="2">
        <v>522.73299999999995</v>
      </c>
      <c r="F15" s="2">
        <v>3562.23</v>
      </c>
      <c r="G15" s="2">
        <v>1148</v>
      </c>
      <c r="H15" s="3">
        <f t="shared" si="0"/>
        <v>0.32227003871170584</v>
      </c>
    </row>
    <row r="16" spans="1:8" ht="15" customHeight="1" x14ac:dyDescent="0.25">
      <c r="A16" s="1" t="s">
        <v>16</v>
      </c>
      <c r="B16" s="2" t="s">
        <v>17</v>
      </c>
      <c r="C16" s="2" t="s">
        <v>18</v>
      </c>
      <c r="D16" s="2">
        <v>46</v>
      </c>
      <c r="E16" s="2">
        <v>522.73299999999995</v>
      </c>
      <c r="F16" s="2">
        <v>2374.8200000000002</v>
      </c>
      <c r="G16" s="2">
        <v>765</v>
      </c>
      <c r="H16" s="3">
        <f>G16/F16</f>
        <v>0.32212967719658753</v>
      </c>
    </row>
    <row r="17" spans="1:8" ht="15" customHeight="1" x14ac:dyDescent="0.25">
      <c r="A17" s="1" t="s">
        <v>19</v>
      </c>
      <c r="B17" s="2">
        <v>102</v>
      </c>
      <c r="C17" s="2" t="s">
        <v>20</v>
      </c>
      <c r="D17" s="2">
        <v>48</v>
      </c>
      <c r="E17" s="2">
        <v>522.73299999999995</v>
      </c>
      <c r="F17" s="2">
        <v>2345.8000000000002</v>
      </c>
      <c r="G17" s="2">
        <v>759</v>
      </c>
      <c r="H17" s="3">
        <f t="shared" si="0"/>
        <v>0.32355699548128569</v>
      </c>
    </row>
    <row r="18" spans="1:8" ht="15" customHeight="1" x14ac:dyDescent="0.25">
      <c r="A18" s="1" t="s">
        <v>21</v>
      </c>
      <c r="B18" s="2">
        <v>132</v>
      </c>
      <c r="C18" s="2">
        <v>1267</v>
      </c>
      <c r="D18" s="2">
        <v>22</v>
      </c>
      <c r="E18" s="2">
        <v>522.73299999999995</v>
      </c>
      <c r="F18" s="2">
        <v>1072.6300000000001</v>
      </c>
      <c r="G18" s="2">
        <v>351.9</v>
      </c>
      <c r="H18" s="3">
        <f t="shared" si="0"/>
        <v>0.32807212179409484</v>
      </c>
    </row>
    <row r="19" spans="1:8" ht="15" customHeight="1" x14ac:dyDescent="0.25">
      <c r="A19" s="1" t="s">
        <v>27</v>
      </c>
      <c r="B19" s="2">
        <v>114</v>
      </c>
      <c r="C19" s="2">
        <v>794</v>
      </c>
      <c r="D19" s="2">
        <v>19</v>
      </c>
      <c r="E19" s="2">
        <v>522.73299999999995</v>
      </c>
      <c r="F19" s="2">
        <v>902.78</v>
      </c>
      <c r="G19" s="2">
        <v>298.63</v>
      </c>
      <c r="H19" s="3">
        <f t="shared" si="0"/>
        <v>0.33078933959547174</v>
      </c>
    </row>
    <row r="20" spans="1:8" ht="15" customHeight="1" x14ac:dyDescent="0.25">
      <c r="A20" s="1" t="s">
        <v>23</v>
      </c>
      <c r="B20" s="2" t="s">
        <v>24</v>
      </c>
      <c r="C20" s="2" t="s">
        <v>25</v>
      </c>
      <c r="D20" s="2">
        <v>46</v>
      </c>
      <c r="E20" s="2">
        <v>522.73299999999995</v>
      </c>
      <c r="F20" s="2">
        <v>2374.8200000000002</v>
      </c>
      <c r="G20" s="2">
        <v>786</v>
      </c>
      <c r="H20" s="3">
        <f>G20/F20</f>
        <v>0.33097245264904285</v>
      </c>
    </row>
    <row r="21" spans="1:8" ht="15" customHeight="1" x14ac:dyDescent="0.25">
      <c r="A21" s="1" t="s">
        <v>14</v>
      </c>
      <c r="B21" s="2">
        <v>151</v>
      </c>
      <c r="C21" s="2" t="s">
        <v>15</v>
      </c>
      <c r="D21" s="2">
        <v>46</v>
      </c>
      <c r="E21" s="2">
        <v>522.73299999999995</v>
      </c>
      <c r="F21" s="2">
        <v>2372.7800000000002</v>
      </c>
      <c r="G21" s="2">
        <v>800</v>
      </c>
      <c r="H21" s="3">
        <f t="shared" si="0"/>
        <v>0.33715725857433049</v>
      </c>
    </row>
    <row r="22" spans="1:8" ht="15" customHeight="1" x14ac:dyDescent="0.25">
      <c r="A22" s="1" t="s">
        <v>31</v>
      </c>
      <c r="B22" s="2" t="s">
        <v>32</v>
      </c>
      <c r="C22" s="2" t="s">
        <v>33</v>
      </c>
      <c r="D22" s="2">
        <v>46</v>
      </c>
      <c r="E22" s="2">
        <v>522.73299999999995</v>
      </c>
      <c r="F22" s="2">
        <v>2374.8200000000002</v>
      </c>
      <c r="G22" s="2">
        <v>811.9</v>
      </c>
      <c r="H22" s="3">
        <f>G22/F22</f>
        <v>0.34187854237373777</v>
      </c>
    </row>
    <row r="23" spans="1:8" ht="15" customHeight="1" x14ac:dyDescent="0.25">
      <c r="A23" s="1" t="s">
        <v>26</v>
      </c>
      <c r="B23" s="2">
        <v>148.19999999999999</v>
      </c>
      <c r="C23" s="2">
        <v>1593</v>
      </c>
      <c r="D23" s="2">
        <v>23</v>
      </c>
      <c r="E23" s="2">
        <v>522.73299999999995</v>
      </c>
      <c r="F23" s="2">
        <v>1199.8900000000001</v>
      </c>
      <c r="G23" s="2">
        <v>411</v>
      </c>
      <c r="H23" s="3">
        <f t="shared" si="0"/>
        <v>0.34253139871154853</v>
      </c>
    </row>
    <row r="24" spans="1:8" ht="15" customHeight="1" x14ac:dyDescent="0.25">
      <c r="A24" s="1" t="s">
        <v>44</v>
      </c>
      <c r="B24" s="2">
        <v>139.19999999999999</v>
      </c>
      <c r="C24" s="2">
        <v>1574</v>
      </c>
      <c r="D24" s="2">
        <v>23</v>
      </c>
      <c r="E24" s="2">
        <v>522.73299999999995</v>
      </c>
      <c r="F24" s="2">
        <v>1127.1600000000001</v>
      </c>
      <c r="G24" s="2">
        <v>389</v>
      </c>
      <c r="H24" s="3">
        <f t="shared" si="0"/>
        <v>0.34511515667695797</v>
      </c>
    </row>
    <row r="25" spans="1:8" ht="15" customHeight="1" x14ac:dyDescent="0.25">
      <c r="A25" s="1" t="s">
        <v>41</v>
      </c>
      <c r="B25" s="2">
        <v>109</v>
      </c>
      <c r="C25" s="2">
        <v>1772</v>
      </c>
      <c r="D25" s="2">
        <v>50</v>
      </c>
      <c r="E25" s="2">
        <v>522.73299999999995</v>
      </c>
      <c r="F25" s="2">
        <v>2666.62</v>
      </c>
      <c r="G25" s="2">
        <v>931</v>
      </c>
      <c r="H25" s="3">
        <f t="shared" si="0"/>
        <v>0.34913110979442141</v>
      </c>
    </row>
    <row r="26" spans="1:8" ht="15" customHeight="1" x14ac:dyDescent="0.25">
      <c r="A26" s="1" t="s">
        <v>59</v>
      </c>
      <c r="B26" s="2">
        <v>126.2</v>
      </c>
      <c r="C26" s="2">
        <v>1342</v>
      </c>
      <c r="D26" s="2">
        <v>23</v>
      </c>
      <c r="E26" s="2">
        <v>522.73299999999995</v>
      </c>
      <c r="F26" s="2">
        <v>1075.51</v>
      </c>
      <c r="G26" s="2">
        <v>376</v>
      </c>
      <c r="H26" s="3">
        <f t="shared" si="0"/>
        <v>0.34960158436462702</v>
      </c>
    </row>
    <row r="27" spans="1:8" ht="15" customHeight="1" x14ac:dyDescent="0.25">
      <c r="A27" s="1" t="s">
        <v>35</v>
      </c>
      <c r="B27" s="2">
        <v>173</v>
      </c>
      <c r="C27" s="2" t="s">
        <v>36</v>
      </c>
      <c r="D27" s="2">
        <v>46</v>
      </c>
      <c r="E27" s="2">
        <v>522.73299999999995</v>
      </c>
      <c r="F27" s="2">
        <v>2374.8200000000002</v>
      </c>
      <c r="G27" s="2">
        <v>840</v>
      </c>
      <c r="H27" s="3">
        <f t="shared" si="0"/>
        <v>0.35371101809821376</v>
      </c>
    </row>
    <row r="28" spans="1:8" ht="15" customHeight="1" x14ac:dyDescent="0.25">
      <c r="A28" s="1" t="s">
        <v>51</v>
      </c>
      <c r="B28" s="2" t="s">
        <v>52</v>
      </c>
      <c r="C28" s="2" t="s">
        <v>53</v>
      </c>
      <c r="D28" s="2">
        <v>46</v>
      </c>
      <c r="E28" s="2">
        <v>522.73299999999995</v>
      </c>
      <c r="F28" s="2">
        <v>2374.8200000000002</v>
      </c>
      <c r="G28" s="2">
        <v>839.9</v>
      </c>
      <c r="H28" s="3">
        <f>G28/F28</f>
        <v>0.3536689096436782</v>
      </c>
    </row>
    <row r="29" spans="1:8" ht="15" customHeight="1" x14ac:dyDescent="0.25">
      <c r="A29" s="1" t="s">
        <v>61</v>
      </c>
      <c r="B29" s="2">
        <v>146</v>
      </c>
      <c r="C29" s="2">
        <v>1355</v>
      </c>
      <c r="D29" s="2">
        <v>32</v>
      </c>
      <c r="E29" s="2">
        <v>522.73299999999995</v>
      </c>
      <c r="F29" s="2">
        <v>1827.28</v>
      </c>
      <c r="G29" s="2">
        <v>650.02</v>
      </c>
      <c r="H29" s="3">
        <f t="shared" si="0"/>
        <v>0.35573092246399018</v>
      </c>
    </row>
    <row r="30" spans="1:8" ht="15" customHeight="1" x14ac:dyDescent="0.25">
      <c r="A30" s="1" t="s">
        <v>22</v>
      </c>
      <c r="B30" s="2">
        <v>118</v>
      </c>
      <c r="C30" s="2">
        <v>1630</v>
      </c>
      <c r="D30" s="2">
        <v>32</v>
      </c>
      <c r="E30" s="2">
        <v>522.73299999999995</v>
      </c>
      <c r="F30" s="2">
        <v>1688.1</v>
      </c>
      <c r="G30" s="2">
        <v>608.29999999999995</v>
      </c>
      <c r="H30" s="3">
        <f t="shared" ref="H30:H48" si="1">G30/F30</f>
        <v>0.36034595106924944</v>
      </c>
    </row>
    <row r="31" spans="1:8" ht="15" customHeight="1" x14ac:dyDescent="0.25">
      <c r="A31" s="1" t="s">
        <v>34</v>
      </c>
      <c r="B31" s="2">
        <v>139.1</v>
      </c>
      <c r="C31" s="2">
        <v>1573</v>
      </c>
      <c r="D31" s="2">
        <v>23</v>
      </c>
      <c r="E31" s="2">
        <v>522.73299999999995</v>
      </c>
      <c r="F31" s="2">
        <v>1183.55</v>
      </c>
      <c r="G31" s="2">
        <v>427</v>
      </c>
      <c r="H31" s="3">
        <f t="shared" si="1"/>
        <v>0.36077901229352372</v>
      </c>
    </row>
    <row r="32" spans="1:8" ht="15" customHeight="1" x14ac:dyDescent="0.25">
      <c r="A32" s="1" t="s">
        <v>40</v>
      </c>
      <c r="B32" s="2">
        <v>147.19999999999999</v>
      </c>
      <c r="C32" s="2">
        <v>1576</v>
      </c>
      <c r="D32" s="2">
        <v>23</v>
      </c>
      <c r="E32" s="2">
        <v>522.73299999999995</v>
      </c>
      <c r="F32" s="2">
        <v>1128.04</v>
      </c>
      <c r="G32" s="2">
        <v>410</v>
      </c>
      <c r="H32" s="3">
        <f t="shared" si="1"/>
        <v>0.36346228857132729</v>
      </c>
    </row>
    <row r="33" spans="1:8" ht="15" customHeight="1" x14ac:dyDescent="0.25">
      <c r="A33" s="1" t="s">
        <v>30</v>
      </c>
      <c r="B33" s="2">
        <v>121.1</v>
      </c>
      <c r="C33" s="2">
        <v>744</v>
      </c>
      <c r="D33" s="2">
        <v>18</v>
      </c>
      <c r="E33" s="2">
        <v>522.73299999999995</v>
      </c>
      <c r="F33" s="2">
        <v>870.9</v>
      </c>
      <c r="G33" s="2">
        <v>317.95999999999998</v>
      </c>
      <c r="H33" s="3">
        <f t="shared" si="1"/>
        <v>0.36509358135262371</v>
      </c>
    </row>
    <row r="34" spans="1:8" ht="15" customHeight="1" x14ac:dyDescent="0.25">
      <c r="A34" s="1" t="s">
        <v>48</v>
      </c>
      <c r="B34" s="2">
        <v>133</v>
      </c>
      <c r="C34" s="2" t="s">
        <v>49</v>
      </c>
      <c r="D34" s="2">
        <v>22</v>
      </c>
      <c r="E34" s="2">
        <v>522.73299999999995</v>
      </c>
      <c r="F34" s="2">
        <v>1159.18</v>
      </c>
      <c r="G34" s="2">
        <v>425.46</v>
      </c>
      <c r="H34" s="3">
        <f t="shared" si="1"/>
        <v>0.36703531806966988</v>
      </c>
    </row>
    <row r="35" spans="1:8" ht="15" customHeight="1" x14ac:dyDescent="0.25">
      <c r="A35" s="1" t="s">
        <v>39</v>
      </c>
      <c r="B35" s="2">
        <v>131</v>
      </c>
      <c r="C35" s="2">
        <v>1266</v>
      </c>
      <c r="D35" s="2">
        <v>22</v>
      </c>
      <c r="E35" s="2">
        <v>522.73299999999995</v>
      </c>
      <c r="F35" s="2">
        <v>1072.6300000000001</v>
      </c>
      <c r="G35" s="2">
        <v>394.2</v>
      </c>
      <c r="H35" s="3">
        <f t="shared" si="1"/>
        <v>0.36750790114018811</v>
      </c>
    </row>
    <row r="36" spans="1:8" ht="15" customHeight="1" x14ac:dyDescent="0.25">
      <c r="A36" s="1" t="s">
        <v>29</v>
      </c>
      <c r="B36" s="2">
        <v>127.1</v>
      </c>
      <c r="C36" s="2">
        <v>1596</v>
      </c>
      <c r="D36" s="2">
        <v>23</v>
      </c>
      <c r="E36" s="2">
        <v>522.73299999999995</v>
      </c>
      <c r="F36" s="2">
        <v>1199.8900000000001</v>
      </c>
      <c r="G36" s="2">
        <v>444</v>
      </c>
      <c r="H36" s="3">
        <f t="shared" si="1"/>
        <v>0.37003391977597944</v>
      </c>
    </row>
    <row r="37" spans="1:8" ht="15" customHeight="1" x14ac:dyDescent="0.25">
      <c r="A37" s="1" t="s">
        <v>45</v>
      </c>
      <c r="B37" s="2">
        <v>127.2</v>
      </c>
      <c r="C37" s="2">
        <v>1597</v>
      </c>
      <c r="D37" s="2">
        <v>23</v>
      </c>
      <c r="E37" s="2">
        <v>522.73299999999995</v>
      </c>
      <c r="F37" s="2">
        <v>1199.8900000000001</v>
      </c>
      <c r="G37" s="2">
        <v>446</v>
      </c>
      <c r="H37" s="3">
        <f t="shared" si="1"/>
        <v>0.37170073923442981</v>
      </c>
    </row>
    <row r="38" spans="1:8" ht="15" customHeight="1" x14ac:dyDescent="0.25">
      <c r="A38" s="1" t="s">
        <v>28</v>
      </c>
      <c r="B38" s="2">
        <v>148.30000000000001</v>
      </c>
      <c r="C38" s="2">
        <v>1594</v>
      </c>
      <c r="D38" s="2">
        <v>23</v>
      </c>
      <c r="E38" s="2">
        <v>522.73299999999995</v>
      </c>
      <c r="F38" s="2">
        <v>1199.8900000000001</v>
      </c>
      <c r="G38" s="2">
        <v>448</v>
      </c>
      <c r="H38" s="3">
        <f t="shared" si="1"/>
        <v>0.37336755869288013</v>
      </c>
    </row>
    <row r="39" spans="1:8" ht="15" customHeight="1" x14ac:dyDescent="0.25">
      <c r="A39" s="1" t="s">
        <v>38</v>
      </c>
      <c r="B39" s="2">
        <v>130</v>
      </c>
      <c r="C39" s="2">
        <v>1265</v>
      </c>
      <c r="D39" s="2">
        <v>22</v>
      </c>
      <c r="E39" s="2">
        <v>522.73299999999995</v>
      </c>
      <c r="F39" s="2">
        <v>1072.6300000000001</v>
      </c>
      <c r="G39" s="2">
        <v>411.76</v>
      </c>
      <c r="H39" s="3">
        <f t="shared" si="1"/>
        <v>0.3838788771524197</v>
      </c>
    </row>
    <row r="40" spans="1:8" ht="15" customHeight="1" x14ac:dyDescent="0.25">
      <c r="A40" s="1" t="s">
        <v>46</v>
      </c>
      <c r="B40" s="2">
        <v>121.2</v>
      </c>
      <c r="C40" s="2">
        <v>745</v>
      </c>
      <c r="D40" s="2">
        <v>18</v>
      </c>
      <c r="E40" s="2">
        <v>522.73299999999995</v>
      </c>
      <c r="F40" s="2">
        <v>870.9</v>
      </c>
      <c r="G40" s="2">
        <v>348.75</v>
      </c>
      <c r="H40" s="3">
        <f t="shared" si="1"/>
        <v>0.40044781260764728</v>
      </c>
    </row>
    <row r="41" spans="1:8" ht="15" customHeight="1" x14ac:dyDescent="0.25">
      <c r="A41" s="1" t="s">
        <v>42</v>
      </c>
      <c r="B41" s="2">
        <v>113</v>
      </c>
      <c r="C41" s="2" t="s">
        <v>43</v>
      </c>
      <c r="D41" s="2">
        <v>40</v>
      </c>
      <c r="E41" s="2">
        <v>522.73299999999995</v>
      </c>
      <c r="F41" s="2">
        <v>1965.3</v>
      </c>
      <c r="G41" s="2">
        <v>787.82</v>
      </c>
      <c r="H41" s="3">
        <f t="shared" si="1"/>
        <v>0.40086500788683666</v>
      </c>
    </row>
    <row r="42" spans="1:8" ht="15" customHeight="1" x14ac:dyDescent="0.25">
      <c r="A42" s="1" t="s">
        <v>57</v>
      </c>
      <c r="B42" s="2">
        <v>122</v>
      </c>
      <c r="C42" s="2">
        <v>727</v>
      </c>
      <c r="D42" s="2">
        <v>38</v>
      </c>
      <c r="E42" s="2">
        <v>522.73299999999995</v>
      </c>
      <c r="F42" s="2">
        <v>1787.48</v>
      </c>
      <c r="G42" s="2">
        <v>737.38</v>
      </c>
      <c r="H42" s="3">
        <f t="shared" si="1"/>
        <v>0.41252489538344483</v>
      </c>
    </row>
    <row r="43" spans="1:8" ht="15" customHeight="1" x14ac:dyDescent="0.25">
      <c r="A43" s="1" t="s">
        <v>47</v>
      </c>
      <c r="B43" s="2">
        <v>125.3</v>
      </c>
      <c r="C43" s="2">
        <v>1333</v>
      </c>
      <c r="D43" s="2">
        <v>24</v>
      </c>
      <c r="E43" s="2">
        <v>522.73299999999995</v>
      </c>
      <c r="F43" s="2">
        <v>1120.05</v>
      </c>
      <c r="G43" s="2">
        <v>466</v>
      </c>
      <c r="H43" s="3">
        <f t="shared" si="1"/>
        <v>0.41605285478326864</v>
      </c>
    </row>
    <row r="44" spans="1:8" ht="15" customHeight="1" x14ac:dyDescent="0.25">
      <c r="A44" s="1" t="s">
        <v>56</v>
      </c>
      <c r="B44" s="2">
        <v>116.2</v>
      </c>
      <c r="C44" s="2">
        <v>790</v>
      </c>
      <c r="D44" s="2">
        <v>19</v>
      </c>
      <c r="E44" s="2">
        <v>522.73299999999995</v>
      </c>
      <c r="F44" s="2">
        <v>902.78</v>
      </c>
      <c r="G44" s="2">
        <v>376.44</v>
      </c>
      <c r="H44" s="3">
        <f t="shared" si="1"/>
        <v>0.41697866589866855</v>
      </c>
    </row>
    <row r="45" spans="1:8" ht="15" customHeight="1" x14ac:dyDescent="0.25">
      <c r="A45" s="1" t="s">
        <v>54</v>
      </c>
      <c r="B45" s="2">
        <v>111</v>
      </c>
      <c r="C45" s="2" t="s">
        <v>55</v>
      </c>
      <c r="D45" s="2">
        <v>38</v>
      </c>
      <c r="E45" s="2">
        <v>522.73299999999995</v>
      </c>
      <c r="F45" s="2">
        <v>1805.56</v>
      </c>
      <c r="G45" s="2">
        <v>753.14</v>
      </c>
      <c r="H45" s="3">
        <f t="shared" si="1"/>
        <v>0.4171226655442079</v>
      </c>
    </row>
    <row r="46" spans="1:8" ht="15" customHeight="1" x14ac:dyDescent="0.25">
      <c r="A46" s="1" t="s">
        <v>50</v>
      </c>
      <c r="B46" s="2">
        <v>148.1</v>
      </c>
      <c r="C46" s="2">
        <v>1592</v>
      </c>
      <c r="D46" s="2">
        <v>23</v>
      </c>
      <c r="E46" s="2">
        <v>522.73299999999995</v>
      </c>
      <c r="F46" s="2">
        <v>1128.04</v>
      </c>
      <c r="G46" s="2">
        <v>476</v>
      </c>
      <c r="H46" s="3">
        <f t="shared" si="1"/>
        <v>0.42197085209744339</v>
      </c>
    </row>
    <row r="47" spans="1:8" ht="15" customHeight="1" x14ac:dyDescent="0.25">
      <c r="A47" s="1" t="s">
        <v>60</v>
      </c>
      <c r="B47" s="2">
        <v>140</v>
      </c>
      <c r="C47" s="2">
        <v>1565</v>
      </c>
      <c r="D47" s="2">
        <v>16</v>
      </c>
      <c r="E47" s="2">
        <v>408.25</v>
      </c>
      <c r="F47" s="2">
        <v>798.5</v>
      </c>
      <c r="G47" s="2">
        <v>355.15</v>
      </c>
      <c r="H47" s="3">
        <f t="shared" si="1"/>
        <v>0.44477144646211642</v>
      </c>
    </row>
    <row r="48" spans="1:8" ht="15" customHeight="1" x14ac:dyDescent="0.25">
      <c r="A48" s="1" t="s">
        <v>62</v>
      </c>
      <c r="B48" s="2">
        <v>103</v>
      </c>
      <c r="C48" s="2">
        <v>1111.1468</v>
      </c>
      <c r="D48" s="2">
        <v>18</v>
      </c>
      <c r="E48" s="2">
        <v>522.70000000000005</v>
      </c>
      <c r="F48" s="2">
        <v>927.84</v>
      </c>
      <c r="G48" s="2">
        <v>711</v>
      </c>
      <c r="H48" s="3">
        <f t="shared" si="1"/>
        <v>0.76629591308846345</v>
      </c>
    </row>
    <row r="49" spans="1:8" ht="15" customHeight="1" thickBot="1" x14ac:dyDescent="0.3">
      <c r="A49" s="1"/>
      <c r="B49" s="2"/>
      <c r="C49" s="2"/>
      <c r="D49" s="2"/>
      <c r="E49" s="2"/>
      <c r="F49" s="2"/>
      <c r="G49" s="2"/>
      <c r="H49" s="3"/>
    </row>
    <row r="50" spans="1:8" ht="33" customHeight="1" thickBot="1" x14ac:dyDescent="0.3">
      <c r="A50" s="14" t="s">
        <v>290</v>
      </c>
      <c r="B50" s="15" t="s">
        <v>295</v>
      </c>
      <c r="C50" s="16" t="s">
        <v>296</v>
      </c>
      <c r="D50" s="16" t="s">
        <v>297</v>
      </c>
      <c r="E50" s="16" t="s">
        <v>291</v>
      </c>
      <c r="F50" s="16" t="s">
        <v>292</v>
      </c>
      <c r="G50" s="16" t="s">
        <v>293</v>
      </c>
      <c r="H50" s="17" t="s">
        <v>294</v>
      </c>
    </row>
    <row r="51" spans="1:8" ht="15" customHeight="1" x14ac:dyDescent="0.25">
      <c r="A51" s="1" t="s">
        <v>69</v>
      </c>
      <c r="B51" s="2">
        <v>161</v>
      </c>
      <c r="C51" s="2" t="s">
        <v>70</v>
      </c>
      <c r="D51" s="2">
        <v>16</v>
      </c>
      <c r="E51" s="2">
        <v>451.95</v>
      </c>
      <c r="F51" s="2">
        <v>880.8</v>
      </c>
      <c r="G51" s="2">
        <v>251.13</v>
      </c>
      <c r="H51" s="3">
        <f>G51/F51</f>
        <v>0.28511580381471391</v>
      </c>
    </row>
    <row r="52" spans="1:8" ht="15" customHeight="1" x14ac:dyDescent="0.25">
      <c r="A52" s="1" t="s">
        <v>63</v>
      </c>
      <c r="B52" s="2">
        <v>166</v>
      </c>
      <c r="C52" s="2" t="s">
        <v>64</v>
      </c>
      <c r="D52" s="2">
        <v>46</v>
      </c>
      <c r="E52" s="2">
        <v>517.5</v>
      </c>
      <c r="F52" s="2">
        <v>2375.34</v>
      </c>
      <c r="G52" s="2">
        <v>704</v>
      </c>
      <c r="H52" s="3">
        <f>G52/F52</f>
        <v>0.29637862369176621</v>
      </c>
    </row>
    <row r="53" spans="1:8" ht="15" customHeight="1" x14ac:dyDescent="0.25">
      <c r="A53" s="1" t="s">
        <v>66</v>
      </c>
      <c r="B53" s="2">
        <v>162</v>
      </c>
      <c r="C53" s="2">
        <v>574</v>
      </c>
      <c r="D53" s="2">
        <v>40</v>
      </c>
      <c r="E53" s="2">
        <v>517.5</v>
      </c>
      <c r="F53" s="2">
        <v>1924.96</v>
      </c>
      <c r="G53" s="2">
        <v>597</v>
      </c>
      <c r="H53" s="3">
        <f>G53/F53</f>
        <v>0.31013631452082119</v>
      </c>
    </row>
    <row r="54" spans="1:8" ht="15" customHeight="1" x14ac:dyDescent="0.25">
      <c r="A54" s="1" t="s">
        <v>65</v>
      </c>
      <c r="B54" s="2">
        <v>165</v>
      </c>
      <c r="C54" s="2">
        <v>573</v>
      </c>
      <c r="D54" s="2">
        <v>32</v>
      </c>
      <c r="E54" s="2">
        <v>517.5</v>
      </c>
      <c r="F54" s="2">
        <v>1837.38</v>
      </c>
      <c r="G54" s="2">
        <v>607</v>
      </c>
      <c r="H54" s="3">
        <f>G54/F54</f>
        <v>0.33036171069675296</v>
      </c>
    </row>
    <row r="55" spans="1:8" ht="15" customHeight="1" x14ac:dyDescent="0.25">
      <c r="A55" s="1" t="s">
        <v>67</v>
      </c>
      <c r="B55" s="2">
        <v>167</v>
      </c>
      <c r="C55" s="2" t="s">
        <v>68</v>
      </c>
      <c r="D55" s="2">
        <v>46</v>
      </c>
      <c r="E55" s="2">
        <v>517.5</v>
      </c>
      <c r="F55" s="2">
        <v>2375.34</v>
      </c>
      <c r="G55" s="2">
        <v>811</v>
      </c>
      <c r="H55" s="3">
        <f>G55/F55</f>
        <v>0.34142480655400909</v>
      </c>
    </row>
    <row r="56" spans="1:8" ht="15" customHeight="1" x14ac:dyDescent="0.25">
      <c r="A56" s="1" t="s">
        <v>71</v>
      </c>
      <c r="B56" s="2">
        <v>164</v>
      </c>
      <c r="C56" s="2">
        <v>577</v>
      </c>
      <c r="D56" s="2">
        <v>40</v>
      </c>
      <c r="E56" s="2">
        <v>517.5</v>
      </c>
      <c r="F56" s="2">
        <v>1924.96</v>
      </c>
      <c r="G56" s="2">
        <v>693</v>
      </c>
      <c r="H56" s="3">
        <f>G56/F56</f>
        <v>0.36000748067492311</v>
      </c>
    </row>
    <row r="57" spans="1:8" ht="15" customHeight="1" x14ac:dyDescent="0.25">
      <c r="A57" s="1" t="s">
        <v>72</v>
      </c>
      <c r="B57" s="2">
        <v>163</v>
      </c>
      <c r="C57" s="2">
        <v>576</v>
      </c>
      <c r="D57" s="2">
        <v>40</v>
      </c>
      <c r="E57" s="2">
        <v>517.5</v>
      </c>
      <c r="F57" s="2">
        <v>1924.93</v>
      </c>
      <c r="G57" s="2">
        <v>699</v>
      </c>
      <c r="H57" s="3">
        <f>G57/F57</f>
        <v>0.36313008784735029</v>
      </c>
    </row>
    <row r="58" spans="1:8" ht="15" customHeight="1" x14ac:dyDescent="0.25">
      <c r="A58" s="1"/>
      <c r="B58" s="2"/>
      <c r="C58" s="2"/>
      <c r="D58" s="2"/>
      <c r="E58" s="2"/>
      <c r="F58" s="2"/>
      <c r="G58" s="2"/>
      <c r="H58" s="3"/>
    </row>
    <row r="59" spans="1:8" ht="15" customHeight="1" x14ac:dyDescent="0.25">
      <c r="A59" s="1" t="s">
        <v>73</v>
      </c>
      <c r="B59" s="2">
        <v>172</v>
      </c>
      <c r="C59" s="2" t="s">
        <v>74</v>
      </c>
      <c r="D59" s="2">
        <v>22</v>
      </c>
      <c r="E59" s="2">
        <v>574.06299999999999</v>
      </c>
      <c r="F59" s="2">
        <v>1155.3599999999999</v>
      </c>
      <c r="G59" s="2">
        <v>304.13</v>
      </c>
      <c r="H59" s="3">
        <f>G59/F59</f>
        <v>0.26323397036421547</v>
      </c>
    </row>
    <row r="60" spans="1:8" ht="15" customHeight="1" x14ac:dyDescent="0.25">
      <c r="A60" s="1" t="s">
        <v>75</v>
      </c>
      <c r="B60" s="2">
        <v>171</v>
      </c>
      <c r="C60" s="2" t="s">
        <v>76</v>
      </c>
      <c r="D60" s="2">
        <v>12</v>
      </c>
      <c r="E60" s="2">
        <v>367.15</v>
      </c>
      <c r="F60" s="2">
        <v>653.30999999999995</v>
      </c>
      <c r="G60" s="2">
        <v>361.78</v>
      </c>
      <c r="H60" s="3">
        <f>G60/F60</f>
        <v>0.55376467526901474</v>
      </c>
    </row>
    <row r="61" spans="1:8" ht="15" customHeight="1" x14ac:dyDescent="0.25">
      <c r="A61" s="9"/>
      <c r="B61" s="10"/>
      <c r="C61" s="10"/>
      <c r="D61" s="10"/>
      <c r="E61" s="10"/>
      <c r="F61" s="10"/>
      <c r="G61" s="10"/>
      <c r="H61" s="11"/>
    </row>
    <row r="62" spans="1:8" ht="15" customHeight="1" x14ac:dyDescent="0.25">
      <c r="A62" s="9" t="s">
        <v>77</v>
      </c>
      <c r="B62" s="10">
        <v>177</v>
      </c>
      <c r="C62" s="10" t="s">
        <v>78</v>
      </c>
      <c r="D62" s="10">
        <v>24</v>
      </c>
      <c r="E62" s="10" t="s">
        <v>79</v>
      </c>
      <c r="F62" s="10">
        <v>1425</v>
      </c>
      <c r="G62" s="10"/>
      <c r="H62" s="11">
        <f>G62/F62</f>
        <v>0</v>
      </c>
    </row>
    <row r="63" spans="1:8" ht="15" customHeight="1" x14ac:dyDescent="0.25">
      <c r="A63" s="9"/>
      <c r="B63" s="10"/>
      <c r="C63" s="10"/>
      <c r="D63" s="10"/>
      <c r="E63" s="10"/>
      <c r="F63" s="10"/>
      <c r="G63" s="10"/>
      <c r="H63" s="11"/>
    </row>
    <row r="64" spans="1:8" ht="15" customHeight="1" x14ac:dyDescent="0.25">
      <c r="A64" s="1" t="s">
        <v>81</v>
      </c>
      <c r="B64" s="2">
        <v>236.1</v>
      </c>
      <c r="C64" s="2">
        <v>596</v>
      </c>
      <c r="D64" s="2">
        <v>17</v>
      </c>
      <c r="E64" s="2">
        <v>445.05</v>
      </c>
      <c r="F64" s="2">
        <v>877.36</v>
      </c>
      <c r="G64" s="2">
        <v>251.8</v>
      </c>
      <c r="H64" s="3">
        <f t="shared" ref="H64:H86" si="2">G64/F64</f>
        <v>0.28699735570347407</v>
      </c>
    </row>
    <row r="65" spans="1:8" ht="15" customHeight="1" x14ac:dyDescent="0.25">
      <c r="A65" s="1" t="s">
        <v>82</v>
      </c>
      <c r="B65" s="2">
        <v>235.3</v>
      </c>
      <c r="C65" s="2">
        <v>595</v>
      </c>
      <c r="D65" s="2">
        <v>11</v>
      </c>
      <c r="E65" s="2">
        <v>445.05</v>
      </c>
      <c r="F65" s="2">
        <v>565.24</v>
      </c>
      <c r="G65" s="2">
        <v>163.80000000000001</v>
      </c>
      <c r="H65" s="3">
        <f t="shared" si="2"/>
        <v>0.2897884084636615</v>
      </c>
    </row>
    <row r="66" spans="1:8" ht="15" customHeight="1" x14ac:dyDescent="0.25">
      <c r="A66" s="1" t="s">
        <v>80</v>
      </c>
      <c r="B66" s="2">
        <v>237.2</v>
      </c>
      <c r="C66" s="2">
        <v>589</v>
      </c>
      <c r="D66" s="2">
        <v>17</v>
      </c>
      <c r="E66" s="2">
        <v>465.75</v>
      </c>
      <c r="F66" s="2">
        <v>861.59</v>
      </c>
      <c r="G66" s="2">
        <v>256.89999999999998</v>
      </c>
      <c r="H66" s="3">
        <f t="shared" si="2"/>
        <v>0.29816966306479875</v>
      </c>
    </row>
    <row r="67" spans="1:8" ht="15" customHeight="1" x14ac:dyDescent="0.25">
      <c r="A67" s="1" t="s">
        <v>83</v>
      </c>
      <c r="B67" s="2">
        <v>236.3</v>
      </c>
      <c r="C67" s="2">
        <v>598</v>
      </c>
      <c r="D67" s="2">
        <v>17</v>
      </c>
      <c r="E67" s="2">
        <v>445.05</v>
      </c>
      <c r="F67" s="2">
        <v>856.55</v>
      </c>
      <c r="G67" s="2">
        <v>257.2</v>
      </c>
      <c r="H67" s="3">
        <f t="shared" si="2"/>
        <v>0.300274356429864</v>
      </c>
    </row>
    <row r="68" spans="1:8" ht="15" customHeight="1" x14ac:dyDescent="0.25">
      <c r="A68" s="1" t="s">
        <v>85</v>
      </c>
      <c r="B68" s="2">
        <v>228</v>
      </c>
      <c r="C68" s="2">
        <v>473</v>
      </c>
      <c r="D68" s="2">
        <v>24</v>
      </c>
      <c r="E68" s="2">
        <v>416.3</v>
      </c>
      <c r="F68" s="2">
        <v>1321.28</v>
      </c>
      <c r="G68" s="2">
        <v>397.39</v>
      </c>
      <c r="H68" s="3">
        <f t="shared" si="2"/>
        <v>0.3007613829014289</v>
      </c>
    </row>
    <row r="69" spans="1:8" ht="15" customHeight="1" x14ac:dyDescent="0.25">
      <c r="A69" s="1" t="s">
        <v>84</v>
      </c>
      <c r="B69" s="2">
        <v>206</v>
      </c>
      <c r="C69" s="2">
        <v>491</v>
      </c>
      <c r="D69" s="2">
        <v>29</v>
      </c>
      <c r="E69" s="2">
        <v>615.86</v>
      </c>
      <c r="F69" s="2">
        <v>1545.1</v>
      </c>
      <c r="G69" s="2">
        <v>477.29</v>
      </c>
      <c r="H69" s="3">
        <f t="shared" si="2"/>
        <v>0.30890557245485734</v>
      </c>
    </row>
    <row r="70" spans="1:8" ht="15" customHeight="1" x14ac:dyDescent="0.25">
      <c r="A70" s="1" t="s">
        <v>89</v>
      </c>
      <c r="B70" s="2">
        <v>208.1</v>
      </c>
      <c r="C70" s="2">
        <v>536</v>
      </c>
      <c r="D70" s="2">
        <v>12</v>
      </c>
      <c r="E70" s="2">
        <v>615.86</v>
      </c>
      <c r="F70" s="2">
        <v>548.20000000000005</v>
      </c>
      <c r="G70" s="2">
        <v>169.81</v>
      </c>
      <c r="H70" s="3">
        <f t="shared" si="2"/>
        <v>0.30975921196643558</v>
      </c>
    </row>
    <row r="71" spans="1:8" ht="15" customHeight="1" x14ac:dyDescent="0.25">
      <c r="A71" s="1" t="s">
        <v>91</v>
      </c>
      <c r="B71" s="2">
        <v>208.2</v>
      </c>
      <c r="C71" s="2">
        <v>537</v>
      </c>
      <c r="D71" s="2">
        <v>12</v>
      </c>
      <c r="E71" s="2">
        <v>615.86</v>
      </c>
      <c r="F71" s="2">
        <v>548.20000000000005</v>
      </c>
      <c r="G71" s="2">
        <v>170</v>
      </c>
      <c r="H71" s="3">
        <f t="shared" si="2"/>
        <v>0.31010580080262673</v>
      </c>
    </row>
    <row r="72" spans="1:8" ht="15" customHeight="1" x14ac:dyDescent="0.25">
      <c r="A72" s="1" t="s">
        <v>87</v>
      </c>
      <c r="B72" s="2">
        <v>237.3</v>
      </c>
      <c r="C72" s="2">
        <v>590</v>
      </c>
      <c r="D72" s="2">
        <v>17</v>
      </c>
      <c r="E72" s="2">
        <v>465.75</v>
      </c>
      <c r="F72" s="2">
        <v>856.55</v>
      </c>
      <c r="G72" s="2">
        <v>267.5</v>
      </c>
      <c r="H72" s="3">
        <f t="shared" si="2"/>
        <v>0.31229934037709417</v>
      </c>
    </row>
    <row r="73" spans="1:8" ht="15" customHeight="1" x14ac:dyDescent="0.25">
      <c r="A73" s="1" t="s">
        <v>86</v>
      </c>
      <c r="B73" s="2">
        <v>207</v>
      </c>
      <c r="C73" s="2">
        <v>489</v>
      </c>
      <c r="D73" s="2">
        <v>29</v>
      </c>
      <c r="E73" s="2">
        <v>615.86</v>
      </c>
      <c r="F73" s="2">
        <v>1545.01</v>
      </c>
      <c r="G73" s="2">
        <v>507.91</v>
      </c>
      <c r="H73" s="3">
        <f t="shared" si="2"/>
        <v>0.32874220878829263</v>
      </c>
    </row>
    <row r="74" spans="1:8" ht="15" customHeight="1" x14ac:dyDescent="0.25">
      <c r="A74" s="1" t="s">
        <v>88</v>
      </c>
      <c r="B74" s="2">
        <v>230</v>
      </c>
      <c r="C74" s="2">
        <v>576</v>
      </c>
      <c r="D74" s="2">
        <v>32</v>
      </c>
      <c r="E74" s="2">
        <v>394.45</v>
      </c>
      <c r="F74" s="2">
        <v>1712.89</v>
      </c>
      <c r="G74" s="2">
        <v>567.16</v>
      </c>
      <c r="H74" s="3">
        <f t="shared" si="2"/>
        <v>0.33111291443116603</v>
      </c>
    </row>
    <row r="75" spans="1:8" ht="15" customHeight="1" x14ac:dyDescent="0.25">
      <c r="A75" s="1" t="s">
        <v>92</v>
      </c>
      <c r="B75" s="2">
        <v>237.1</v>
      </c>
      <c r="C75" s="2">
        <v>588</v>
      </c>
      <c r="D75" s="2">
        <v>17</v>
      </c>
      <c r="E75" s="2">
        <v>465.75</v>
      </c>
      <c r="F75" s="2">
        <v>861.59</v>
      </c>
      <c r="G75" s="2">
        <v>296.8</v>
      </c>
      <c r="H75" s="3">
        <f t="shared" si="2"/>
        <v>0.34447939275061223</v>
      </c>
    </row>
    <row r="76" spans="1:8" ht="15" customHeight="1" x14ac:dyDescent="0.25">
      <c r="A76" s="1" t="s">
        <v>90</v>
      </c>
      <c r="B76" s="2">
        <v>235.2</v>
      </c>
      <c r="C76" s="2">
        <v>594</v>
      </c>
      <c r="D76" s="2">
        <v>11</v>
      </c>
      <c r="E76" s="2">
        <v>445.05</v>
      </c>
      <c r="F76" s="2">
        <v>565.24</v>
      </c>
      <c r="G76" s="2">
        <v>194.8</v>
      </c>
      <c r="H76" s="3">
        <f t="shared" si="2"/>
        <v>0.34463236855141183</v>
      </c>
    </row>
    <row r="77" spans="1:8" ht="15" customHeight="1" x14ac:dyDescent="0.25">
      <c r="A77" s="1" t="s">
        <v>95</v>
      </c>
      <c r="B77" s="2">
        <v>235.1</v>
      </c>
      <c r="C77" s="2">
        <v>593</v>
      </c>
      <c r="D77" s="2">
        <v>11</v>
      </c>
      <c r="E77" s="2">
        <v>445.05</v>
      </c>
      <c r="F77" s="2">
        <v>565.24</v>
      </c>
      <c r="G77" s="2">
        <v>201.4</v>
      </c>
      <c r="H77" s="3">
        <f t="shared" si="2"/>
        <v>0.35630882457009411</v>
      </c>
    </row>
    <row r="78" spans="1:8" ht="15" customHeight="1" x14ac:dyDescent="0.25">
      <c r="A78" s="1" t="s">
        <v>93</v>
      </c>
      <c r="B78" s="2">
        <v>229</v>
      </c>
      <c r="C78" s="2">
        <v>447</v>
      </c>
      <c r="D78" s="2">
        <v>24</v>
      </c>
      <c r="E78" s="2">
        <v>332.08</v>
      </c>
      <c r="F78" s="2">
        <v>1321.28</v>
      </c>
      <c r="G78" s="2">
        <v>479.68</v>
      </c>
      <c r="H78" s="3">
        <f t="shared" si="2"/>
        <v>0.36304189876483411</v>
      </c>
    </row>
    <row r="79" spans="1:8" ht="15" customHeight="1" x14ac:dyDescent="0.25">
      <c r="A79" s="1" t="s">
        <v>94</v>
      </c>
      <c r="B79" s="2">
        <v>236.2</v>
      </c>
      <c r="C79" s="2">
        <v>597</v>
      </c>
      <c r="D79" s="2">
        <v>17</v>
      </c>
      <c r="E79" s="2">
        <v>445.05</v>
      </c>
      <c r="F79" s="2">
        <v>561.59</v>
      </c>
      <c r="G79" s="2">
        <v>225.1</v>
      </c>
      <c r="H79" s="3">
        <f t="shared" si="2"/>
        <v>0.40082622553820402</v>
      </c>
    </row>
    <row r="80" spans="1:8" ht="15" customHeight="1" x14ac:dyDescent="0.25">
      <c r="A80" s="1" t="s">
        <v>96</v>
      </c>
      <c r="B80" s="2">
        <v>202</v>
      </c>
      <c r="C80" s="2" t="s">
        <v>97</v>
      </c>
      <c r="D80" s="2">
        <v>17</v>
      </c>
      <c r="E80" s="2">
        <v>426.65</v>
      </c>
      <c r="F80" s="2">
        <v>811.35</v>
      </c>
      <c r="G80" s="2">
        <v>335.71</v>
      </c>
      <c r="H80" s="3">
        <f t="shared" si="2"/>
        <v>0.41376717815985697</v>
      </c>
    </row>
    <row r="81" spans="1:8" ht="15" customHeight="1" x14ac:dyDescent="0.25">
      <c r="A81" s="1" t="s">
        <v>99</v>
      </c>
      <c r="B81" s="2">
        <v>226</v>
      </c>
      <c r="C81" s="2">
        <v>442</v>
      </c>
      <c r="D81" s="2">
        <v>12</v>
      </c>
      <c r="E81" s="2">
        <v>387.55</v>
      </c>
      <c r="F81" s="2">
        <v>696.24</v>
      </c>
      <c r="G81" s="2">
        <v>307.55</v>
      </c>
      <c r="H81" s="3">
        <f t="shared" si="2"/>
        <v>0.44172986326554065</v>
      </c>
    </row>
    <row r="82" spans="1:8" ht="15" customHeight="1" x14ac:dyDescent="0.25">
      <c r="A82" s="1" t="s">
        <v>98</v>
      </c>
      <c r="B82" s="2">
        <v>227</v>
      </c>
      <c r="C82" s="2">
        <v>446</v>
      </c>
      <c r="D82" s="2">
        <v>12</v>
      </c>
      <c r="E82" s="2">
        <v>397.9</v>
      </c>
      <c r="F82" s="2">
        <v>696.24</v>
      </c>
      <c r="G82" s="2">
        <v>318.7</v>
      </c>
      <c r="H82" s="3">
        <f t="shared" si="2"/>
        <v>0.45774445593473512</v>
      </c>
    </row>
    <row r="83" spans="1:8" ht="15" customHeight="1" x14ac:dyDescent="0.25">
      <c r="A83" s="1" t="s">
        <v>102</v>
      </c>
      <c r="B83" s="2">
        <v>214</v>
      </c>
      <c r="C83" s="2" t="s">
        <v>103</v>
      </c>
      <c r="D83" s="2">
        <v>25</v>
      </c>
      <c r="E83" s="2">
        <v>615.9</v>
      </c>
      <c r="F83" s="2">
        <v>1114.23</v>
      </c>
      <c r="G83" s="2">
        <v>566.01</v>
      </c>
      <c r="H83" s="3">
        <f t="shared" si="2"/>
        <v>0.50798309146226539</v>
      </c>
    </row>
    <row r="84" spans="1:8" ht="15" customHeight="1" x14ac:dyDescent="0.25">
      <c r="A84" s="1" t="s">
        <v>105</v>
      </c>
      <c r="B84" s="2">
        <v>211</v>
      </c>
      <c r="C84" s="2">
        <v>422</v>
      </c>
      <c r="D84" s="2">
        <v>12</v>
      </c>
      <c r="E84" s="2">
        <v>418.9</v>
      </c>
      <c r="F84" s="2">
        <v>663.86</v>
      </c>
      <c r="G84" s="2">
        <v>356.5</v>
      </c>
      <c r="H84" s="3">
        <f t="shared" si="2"/>
        <v>0.53701081553339558</v>
      </c>
    </row>
    <row r="85" spans="1:8" ht="15" customHeight="1" x14ac:dyDescent="0.25">
      <c r="A85" s="1" t="s">
        <v>100</v>
      </c>
      <c r="B85" s="2">
        <v>203</v>
      </c>
      <c r="C85" s="2" t="s">
        <v>101</v>
      </c>
      <c r="D85" s="2">
        <v>35</v>
      </c>
      <c r="E85" s="2">
        <v>381.87</v>
      </c>
      <c r="F85" s="2">
        <v>1680.01</v>
      </c>
      <c r="G85" s="2">
        <v>947.85</v>
      </c>
      <c r="H85" s="3">
        <f t="shared" si="2"/>
        <v>0.56419307027934362</v>
      </c>
    </row>
    <row r="86" spans="1:8" ht="15" customHeight="1" x14ac:dyDescent="0.25">
      <c r="A86" s="1" t="s">
        <v>104</v>
      </c>
      <c r="B86" s="2">
        <v>212</v>
      </c>
      <c r="C86" s="2">
        <v>439</v>
      </c>
      <c r="D86" s="2">
        <v>12</v>
      </c>
      <c r="E86" s="2">
        <v>426.46</v>
      </c>
      <c r="F86" s="2">
        <v>691.92</v>
      </c>
      <c r="G86" s="2">
        <v>407.07</v>
      </c>
      <c r="H86" s="3">
        <f t="shared" si="2"/>
        <v>0.58831945889698234</v>
      </c>
    </row>
    <row r="87" spans="1:8" ht="15" customHeight="1" x14ac:dyDescent="0.25">
      <c r="A87" s="1"/>
      <c r="B87" s="2"/>
      <c r="C87" s="2"/>
      <c r="D87" s="2"/>
      <c r="E87" s="2"/>
      <c r="F87" s="2"/>
      <c r="G87" s="2"/>
      <c r="H87" s="3"/>
    </row>
    <row r="88" spans="1:8" ht="15" customHeight="1" x14ac:dyDescent="0.25">
      <c r="A88" s="9" t="s">
        <v>108</v>
      </c>
      <c r="B88" s="10">
        <v>244</v>
      </c>
      <c r="C88" s="10">
        <v>292</v>
      </c>
      <c r="D88" s="10">
        <v>32</v>
      </c>
      <c r="E88" s="10">
        <v>638.25</v>
      </c>
      <c r="F88" s="10">
        <v>1849.78</v>
      </c>
      <c r="G88" s="10">
        <v>423.7</v>
      </c>
      <c r="H88" s="11">
        <f>G88/F88</f>
        <v>0.22905426591270314</v>
      </c>
    </row>
    <row r="89" spans="1:8" ht="15" customHeight="1" x14ac:dyDescent="0.25">
      <c r="A89" s="1" t="s">
        <v>106</v>
      </c>
      <c r="B89" s="2">
        <v>245</v>
      </c>
      <c r="C89" s="2">
        <v>293</v>
      </c>
      <c r="D89" s="2">
        <v>32</v>
      </c>
      <c r="E89" s="2">
        <v>638.25</v>
      </c>
      <c r="F89" s="2">
        <v>1849.78</v>
      </c>
      <c r="G89" s="2">
        <v>439.5</v>
      </c>
      <c r="H89" s="3">
        <f>G89/F89</f>
        <v>0.23759582220588393</v>
      </c>
    </row>
    <row r="90" spans="1:8" ht="15" customHeight="1" x14ac:dyDescent="0.25">
      <c r="A90" s="1" t="s">
        <v>107</v>
      </c>
      <c r="B90" s="2">
        <v>246</v>
      </c>
      <c r="C90" s="2">
        <v>277</v>
      </c>
      <c r="D90" s="2">
        <v>23</v>
      </c>
      <c r="E90" s="2">
        <v>638.25</v>
      </c>
      <c r="F90" s="2">
        <v>1162.4100000000001</v>
      </c>
      <c r="G90" s="2">
        <v>289.60000000000002</v>
      </c>
      <c r="H90" s="3">
        <f>G90/F90</f>
        <v>0.24913756763964523</v>
      </c>
    </row>
    <row r="91" spans="1:8" ht="15" customHeight="1" x14ac:dyDescent="0.25">
      <c r="A91" s="1" t="s">
        <v>111</v>
      </c>
      <c r="B91" s="2">
        <v>242</v>
      </c>
      <c r="C91" s="2">
        <v>656.62800000000004</v>
      </c>
      <c r="D91" s="2">
        <v>6</v>
      </c>
      <c r="E91" s="2">
        <v>463.41</v>
      </c>
      <c r="F91" s="2">
        <v>263.8</v>
      </c>
      <c r="G91" s="2">
        <v>74.849999999999994</v>
      </c>
      <c r="H91" s="3">
        <f>G91/F91</f>
        <v>0.28373768006065198</v>
      </c>
    </row>
    <row r="92" spans="1:8" ht="15" customHeight="1" x14ac:dyDescent="0.25">
      <c r="A92" s="1" t="s">
        <v>114</v>
      </c>
      <c r="B92" s="2">
        <v>243</v>
      </c>
      <c r="C92" s="2">
        <v>628.63</v>
      </c>
      <c r="D92" s="2">
        <v>11</v>
      </c>
      <c r="E92" s="2">
        <v>445.05</v>
      </c>
      <c r="F92" s="2">
        <v>495.61</v>
      </c>
      <c r="G92" s="2">
        <v>141.6</v>
      </c>
      <c r="H92" s="3">
        <f>G92/F92</f>
        <v>0.28570852081273579</v>
      </c>
    </row>
    <row r="93" spans="1:8" ht="15" customHeight="1" x14ac:dyDescent="0.25">
      <c r="A93" s="1" t="s">
        <v>109</v>
      </c>
      <c r="B93" s="2">
        <v>241</v>
      </c>
      <c r="C93" s="2" t="s">
        <v>110</v>
      </c>
      <c r="D93" s="2">
        <v>11</v>
      </c>
      <c r="E93" s="2">
        <v>450.69</v>
      </c>
      <c r="F93" s="2">
        <v>495.61</v>
      </c>
      <c r="G93" s="2">
        <v>144</v>
      </c>
      <c r="H93" s="3">
        <f>G93/F93</f>
        <v>0.29055103811464661</v>
      </c>
    </row>
    <row r="94" spans="1:8" ht="15" customHeight="1" x14ac:dyDescent="0.25">
      <c r="A94" s="1" t="s">
        <v>112</v>
      </c>
      <c r="B94" s="2">
        <v>247</v>
      </c>
      <c r="C94" s="2">
        <v>819</v>
      </c>
      <c r="D94" s="2">
        <v>18</v>
      </c>
      <c r="E94" s="2">
        <v>638.25</v>
      </c>
      <c r="F94" s="2">
        <v>888.54</v>
      </c>
      <c r="G94" s="2">
        <v>290.60000000000002</v>
      </c>
      <c r="H94" s="3">
        <f>G94/F94</f>
        <v>0.32705336844711552</v>
      </c>
    </row>
    <row r="95" spans="1:8" ht="15" customHeight="1" x14ac:dyDescent="0.25">
      <c r="A95" s="1" t="s">
        <v>113</v>
      </c>
      <c r="B95" s="2">
        <v>249</v>
      </c>
      <c r="C95" s="2">
        <v>278</v>
      </c>
      <c r="D95" s="2">
        <v>23</v>
      </c>
      <c r="E95" s="2">
        <v>638.25</v>
      </c>
      <c r="F95" s="2">
        <v>1162.4100000000001</v>
      </c>
      <c r="G95" s="2">
        <v>441.1</v>
      </c>
      <c r="H95" s="3">
        <f>G95/F95</f>
        <v>0.37947023855610323</v>
      </c>
    </row>
    <row r="96" spans="1:8" ht="15" customHeight="1" x14ac:dyDescent="0.25">
      <c r="A96" s="1" t="s">
        <v>115</v>
      </c>
      <c r="B96" s="2">
        <v>248</v>
      </c>
      <c r="C96" s="2" t="s">
        <v>116</v>
      </c>
      <c r="D96" s="2">
        <v>22</v>
      </c>
      <c r="E96" s="2">
        <v>638.25</v>
      </c>
      <c r="F96" s="2">
        <v>1129.18</v>
      </c>
      <c r="G96" s="2">
        <v>452.4</v>
      </c>
      <c r="H96" s="3">
        <f>G96/F96</f>
        <v>0.40064471563435411</v>
      </c>
    </row>
    <row r="97" spans="1:8" ht="15" customHeight="1" x14ac:dyDescent="0.25">
      <c r="A97" s="1"/>
      <c r="B97" s="2"/>
      <c r="C97" s="2"/>
      <c r="D97" s="2"/>
      <c r="E97" s="2"/>
      <c r="F97" s="2"/>
      <c r="G97" s="2"/>
      <c r="H97" s="3"/>
    </row>
    <row r="98" spans="1:8" ht="15" customHeight="1" thickBot="1" x14ac:dyDescent="0.3">
      <c r="A98" s="1"/>
      <c r="B98" s="2"/>
      <c r="C98" s="2"/>
      <c r="D98" s="2"/>
      <c r="E98" s="2"/>
      <c r="F98" s="2"/>
      <c r="G98" s="2"/>
      <c r="H98" s="3"/>
    </row>
    <row r="99" spans="1:8" ht="33" customHeight="1" thickBot="1" x14ac:dyDescent="0.3">
      <c r="A99" s="14" t="s">
        <v>290</v>
      </c>
      <c r="B99" s="15" t="s">
        <v>295</v>
      </c>
      <c r="C99" s="16" t="s">
        <v>296</v>
      </c>
      <c r="D99" s="16" t="s">
        <v>297</v>
      </c>
      <c r="E99" s="16" t="s">
        <v>291</v>
      </c>
      <c r="F99" s="16" t="s">
        <v>292</v>
      </c>
      <c r="G99" s="16" t="s">
        <v>293</v>
      </c>
      <c r="H99" s="17" t="s">
        <v>294</v>
      </c>
    </row>
    <row r="100" spans="1:8" ht="15" customHeight="1" x14ac:dyDescent="0.25">
      <c r="A100" s="1" t="s">
        <v>117</v>
      </c>
      <c r="B100" s="2">
        <v>302</v>
      </c>
      <c r="C100" s="2">
        <v>966</v>
      </c>
      <c r="D100" s="2">
        <v>32</v>
      </c>
      <c r="E100" s="2">
        <v>586.5</v>
      </c>
      <c r="F100" s="2">
        <v>1844.26</v>
      </c>
      <c r="G100" s="2">
        <v>474.4</v>
      </c>
      <c r="H100" s="3">
        <f t="shared" ref="H100:H129" si="3">G100/F100</f>
        <v>0.25723054233134157</v>
      </c>
    </row>
    <row r="101" spans="1:8" ht="15" customHeight="1" x14ac:dyDescent="0.25">
      <c r="A101" s="1" t="s">
        <v>118</v>
      </c>
      <c r="B101" s="2">
        <v>363.4</v>
      </c>
      <c r="C101" s="2">
        <v>1233</v>
      </c>
      <c r="D101" s="2">
        <v>21</v>
      </c>
      <c r="E101" s="2">
        <v>586.5</v>
      </c>
      <c r="F101" s="2">
        <v>1072.92</v>
      </c>
      <c r="G101" s="2">
        <v>280.89999999999998</v>
      </c>
      <c r="H101" s="3">
        <f t="shared" si="3"/>
        <v>0.26180889535100471</v>
      </c>
    </row>
    <row r="102" spans="1:8" ht="15" customHeight="1" x14ac:dyDescent="0.25">
      <c r="A102" s="1" t="s">
        <v>122</v>
      </c>
      <c r="B102" s="2">
        <v>343.2</v>
      </c>
      <c r="C102" s="2">
        <v>1166</v>
      </c>
      <c r="D102" s="2">
        <v>17</v>
      </c>
      <c r="E102" s="2">
        <v>586.5</v>
      </c>
      <c r="F102" s="2">
        <v>872.76</v>
      </c>
      <c r="G102" s="2">
        <v>245</v>
      </c>
      <c r="H102" s="3">
        <f t="shared" si="3"/>
        <v>0.28071863971767724</v>
      </c>
    </row>
    <row r="103" spans="1:8" ht="15" customHeight="1" x14ac:dyDescent="0.25">
      <c r="A103" s="1" t="s">
        <v>119</v>
      </c>
      <c r="B103" s="2">
        <v>305</v>
      </c>
      <c r="C103" s="2" t="s">
        <v>120</v>
      </c>
      <c r="D103" s="2">
        <v>24</v>
      </c>
      <c r="E103" s="2">
        <v>586.5</v>
      </c>
      <c r="F103" s="2">
        <v>1259.3599999999999</v>
      </c>
      <c r="G103" s="2">
        <v>368.7</v>
      </c>
      <c r="H103" s="3">
        <f t="shared" si="3"/>
        <v>0.29276775505018421</v>
      </c>
    </row>
    <row r="104" spans="1:8" ht="15" customHeight="1" x14ac:dyDescent="0.25">
      <c r="A104" s="1" t="s">
        <v>127</v>
      </c>
      <c r="B104" s="2">
        <v>363.3</v>
      </c>
      <c r="C104" s="2">
        <v>1232</v>
      </c>
      <c r="D104" s="2">
        <v>21</v>
      </c>
      <c r="E104" s="2">
        <v>586.5</v>
      </c>
      <c r="F104" s="2">
        <v>1066.33</v>
      </c>
      <c r="G104" s="2">
        <v>315.7</v>
      </c>
      <c r="H104" s="3">
        <f t="shared" si="3"/>
        <v>0.29606219463018019</v>
      </c>
    </row>
    <row r="105" spans="1:8" ht="15" customHeight="1" x14ac:dyDescent="0.25">
      <c r="A105" s="1" t="s">
        <v>157</v>
      </c>
      <c r="B105" s="2">
        <v>350</v>
      </c>
      <c r="C105" s="2" t="s">
        <v>158</v>
      </c>
      <c r="D105" s="2">
        <v>23</v>
      </c>
      <c r="E105" s="2">
        <v>598</v>
      </c>
      <c r="F105" s="2">
        <v>1315.05</v>
      </c>
      <c r="G105" s="2">
        <v>398</v>
      </c>
      <c r="H105" s="3">
        <f t="shared" si="3"/>
        <v>0.30265008935021481</v>
      </c>
    </row>
    <row r="106" spans="1:8" ht="15" customHeight="1" x14ac:dyDescent="0.25">
      <c r="A106" s="1" t="s">
        <v>126</v>
      </c>
      <c r="B106" s="2">
        <v>363.1</v>
      </c>
      <c r="C106" s="2">
        <v>1235</v>
      </c>
      <c r="D106" s="2">
        <v>21</v>
      </c>
      <c r="E106" s="2">
        <v>586.5</v>
      </c>
      <c r="F106" s="2">
        <v>1072.4000000000001</v>
      </c>
      <c r="G106" s="2">
        <v>329.9</v>
      </c>
      <c r="H106" s="3">
        <f t="shared" si="3"/>
        <v>0.30762775083923904</v>
      </c>
    </row>
    <row r="107" spans="1:8" ht="15" customHeight="1" x14ac:dyDescent="0.25">
      <c r="A107" s="1" t="s">
        <v>123</v>
      </c>
      <c r="B107" s="2">
        <v>333.2</v>
      </c>
      <c r="C107" s="2">
        <v>1150</v>
      </c>
      <c r="D107" s="2">
        <v>11</v>
      </c>
      <c r="E107" s="2">
        <v>586.5</v>
      </c>
      <c r="F107" s="2">
        <v>572.98</v>
      </c>
      <c r="G107" s="2">
        <v>178.7</v>
      </c>
      <c r="H107" s="3">
        <f t="shared" si="3"/>
        <v>0.31187825054975737</v>
      </c>
    </row>
    <row r="108" spans="1:8" ht="15" customHeight="1" x14ac:dyDescent="0.25">
      <c r="A108" s="1" t="s">
        <v>129</v>
      </c>
      <c r="B108" s="2">
        <v>363.2</v>
      </c>
      <c r="C108" s="2">
        <v>1236</v>
      </c>
      <c r="D108" s="2">
        <v>21</v>
      </c>
      <c r="E108" s="2">
        <v>586.5</v>
      </c>
      <c r="F108" s="2">
        <v>1072.44</v>
      </c>
      <c r="G108" s="2">
        <v>345.3</v>
      </c>
      <c r="H108" s="3">
        <f t="shared" si="3"/>
        <v>0.32197605460445339</v>
      </c>
    </row>
    <row r="109" spans="1:8" ht="15" customHeight="1" x14ac:dyDescent="0.25">
      <c r="A109" s="1" t="s">
        <v>125</v>
      </c>
      <c r="B109" s="2">
        <v>336.1</v>
      </c>
      <c r="C109" s="2">
        <v>1159</v>
      </c>
      <c r="D109" s="2">
        <v>17</v>
      </c>
      <c r="E109" s="2">
        <v>586.5</v>
      </c>
      <c r="F109" s="2">
        <v>872.76</v>
      </c>
      <c r="G109" s="2">
        <v>281.39999999999998</v>
      </c>
      <c r="H109" s="3">
        <f t="shared" si="3"/>
        <v>0.32242540904716072</v>
      </c>
    </row>
    <row r="110" spans="1:8" ht="15" customHeight="1" x14ac:dyDescent="0.25">
      <c r="A110" s="1" t="s">
        <v>144</v>
      </c>
      <c r="B110" s="2">
        <v>307</v>
      </c>
      <c r="C110" s="2" t="s">
        <v>145</v>
      </c>
      <c r="D110" s="2">
        <v>36</v>
      </c>
      <c r="E110" s="2">
        <v>586.5</v>
      </c>
      <c r="F110" s="2">
        <v>1585.8</v>
      </c>
      <c r="G110" s="2">
        <v>524.20000000000005</v>
      </c>
      <c r="H110" s="3">
        <f t="shared" si="3"/>
        <v>0.33055870853827723</v>
      </c>
    </row>
    <row r="111" spans="1:8" ht="15" customHeight="1" x14ac:dyDescent="0.25">
      <c r="A111" s="1" t="s">
        <v>121</v>
      </c>
      <c r="B111" s="2">
        <v>334</v>
      </c>
      <c r="C111" s="2">
        <v>1151</v>
      </c>
      <c r="D111" s="2">
        <v>11</v>
      </c>
      <c r="E111" s="2">
        <v>586.5</v>
      </c>
      <c r="F111" s="2">
        <v>549.66999999999996</v>
      </c>
      <c r="G111" s="2">
        <v>182.8</v>
      </c>
      <c r="H111" s="3">
        <f t="shared" si="3"/>
        <v>0.33256317426819731</v>
      </c>
    </row>
    <row r="112" spans="1:8" ht="15" customHeight="1" x14ac:dyDescent="0.25">
      <c r="A112" s="1" t="s">
        <v>124</v>
      </c>
      <c r="B112" s="2">
        <v>333.1</v>
      </c>
      <c r="C112" s="2">
        <v>1149</v>
      </c>
      <c r="D112" s="2">
        <v>11</v>
      </c>
      <c r="E112" s="2">
        <v>586.5</v>
      </c>
      <c r="F112" s="2">
        <v>575.4</v>
      </c>
      <c r="G112" s="2">
        <v>192.7</v>
      </c>
      <c r="H112" s="3">
        <f t="shared" si="3"/>
        <v>0.33489746263468889</v>
      </c>
    </row>
    <row r="113" spans="1:8" ht="15" customHeight="1" x14ac:dyDescent="0.25">
      <c r="A113" s="1" t="s">
        <v>131</v>
      </c>
      <c r="B113" s="2">
        <v>340.1</v>
      </c>
      <c r="C113" s="2">
        <v>1162</v>
      </c>
      <c r="D113" s="2">
        <v>17</v>
      </c>
      <c r="E113" s="2">
        <v>586.5</v>
      </c>
      <c r="F113" s="2">
        <v>839.99</v>
      </c>
      <c r="G113" s="2">
        <v>282.10000000000002</v>
      </c>
      <c r="H113" s="3">
        <f t="shared" si="3"/>
        <v>0.33583733139680239</v>
      </c>
    </row>
    <row r="114" spans="1:8" ht="15" customHeight="1" x14ac:dyDescent="0.25">
      <c r="A114" s="1" t="s">
        <v>132</v>
      </c>
      <c r="B114" s="2">
        <v>312</v>
      </c>
      <c r="C114" s="2" t="s">
        <v>133</v>
      </c>
      <c r="D114" s="2">
        <v>24</v>
      </c>
      <c r="E114" s="2">
        <v>586.5</v>
      </c>
      <c r="F114" s="2">
        <v>1259.3599999999999</v>
      </c>
      <c r="G114" s="2">
        <v>433.66</v>
      </c>
      <c r="H114" s="3">
        <f t="shared" si="3"/>
        <v>0.34434951086266047</v>
      </c>
    </row>
    <row r="115" spans="1:8" ht="15" customHeight="1" x14ac:dyDescent="0.25">
      <c r="A115" s="1" t="s">
        <v>130</v>
      </c>
      <c r="B115" s="2">
        <v>341.1</v>
      </c>
      <c r="C115" s="2">
        <v>1163</v>
      </c>
      <c r="D115" s="2">
        <v>11</v>
      </c>
      <c r="E115" s="2">
        <v>586.5</v>
      </c>
      <c r="F115" s="2">
        <v>572.66999999999996</v>
      </c>
      <c r="G115" s="2">
        <v>199.5</v>
      </c>
      <c r="H115" s="3">
        <f t="shared" si="3"/>
        <v>0.34836817015034838</v>
      </c>
    </row>
    <row r="116" spans="1:8" ht="15" customHeight="1" x14ac:dyDescent="0.25">
      <c r="A116" s="1" t="s">
        <v>135</v>
      </c>
      <c r="B116" s="2">
        <v>311</v>
      </c>
      <c r="C116" s="2" t="s">
        <v>136</v>
      </c>
      <c r="D116" s="2">
        <v>35</v>
      </c>
      <c r="E116" s="2">
        <v>586.5</v>
      </c>
      <c r="F116" s="2">
        <v>1852.12</v>
      </c>
      <c r="G116" s="2">
        <v>693.01</v>
      </c>
      <c r="H116" s="3">
        <f t="shared" si="3"/>
        <v>0.37417122000734293</v>
      </c>
    </row>
    <row r="117" spans="1:8" ht="15" customHeight="1" x14ac:dyDescent="0.25">
      <c r="A117" s="1" t="s">
        <v>137</v>
      </c>
      <c r="B117" s="2">
        <v>342</v>
      </c>
      <c r="C117" s="2">
        <v>1165</v>
      </c>
      <c r="D117" s="2">
        <v>17</v>
      </c>
      <c r="E117" s="2">
        <v>586.5</v>
      </c>
      <c r="F117" s="2">
        <v>872.76</v>
      </c>
      <c r="G117" s="2">
        <v>333.7</v>
      </c>
      <c r="H117" s="3">
        <f t="shared" si="3"/>
        <v>0.38235024519913835</v>
      </c>
    </row>
    <row r="118" spans="1:8" ht="15" customHeight="1" x14ac:dyDescent="0.25">
      <c r="A118" s="1" t="s">
        <v>134</v>
      </c>
      <c r="B118" s="2">
        <v>343.1</v>
      </c>
      <c r="C118" s="2">
        <v>1167</v>
      </c>
      <c r="D118" s="2">
        <v>17</v>
      </c>
      <c r="E118" s="2">
        <v>586.5</v>
      </c>
      <c r="F118" s="2">
        <v>872.76</v>
      </c>
      <c r="G118" s="2">
        <v>337.7</v>
      </c>
      <c r="H118" s="3">
        <f t="shared" si="3"/>
        <v>0.38693340666391673</v>
      </c>
    </row>
    <row r="119" spans="1:8" ht="15" customHeight="1" x14ac:dyDescent="0.25">
      <c r="A119" s="1" t="s">
        <v>161</v>
      </c>
      <c r="B119" s="2">
        <v>349</v>
      </c>
      <c r="C119" s="2">
        <v>463</v>
      </c>
      <c r="D119" s="2">
        <v>11</v>
      </c>
      <c r="E119" s="2">
        <v>598</v>
      </c>
      <c r="F119" s="2">
        <v>564.04</v>
      </c>
      <c r="G119" s="2">
        <v>220</v>
      </c>
      <c r="H119" s="3">
        <f t="shared" si="3"/>
        <v>0.39004325934330902</v>
      </c>
    </row>
    <row r="120" spans="1:8" ht="15" customHeight="1" x14ac:dyDescent="0.25">
      <c r="A120" s="1" t="s">
        <v>128</v>
      </c>
      <c r="B120" s="2">
        <v>336.2</v>
      </c>
      <c r="C120" s="2">
        <v>1158</v>
      </c>
      <c r="D120" s="2">
        <v>17</v>
      </c>
      <c r="E120" s="2">
        <v>586.5</v>
      </c>
      <c r="F120" s="2">
        <v>872.76</v>
      </c>
      <c r="G120" s="2">
        <v>345.9</v>
      </c>
      <c r="H120" s="3">
        <f t="shared" si="3"/>
        <v>0.39632888766671248</v>
      </c>
    </row>
    <row r="121" spans="1:8" ht="15" customHeight="1" x14ac:dyDescent="0.25">
      <c r="A121" s="1" t="s">
        <v>139</v>
      </c>
      <c r="B121" s="2">
        <v>306</v>
      </c>
      <c r="C121" s="2" t="s">
        <v>140</v>
      </c>
      <c r="D121" s="2">
        <v>24</v>
      </c>
      <c r="E121" s="2">
        <v>586.5</v>
      </c>
      <c r="F121" s="2">
        <v>1306.95</v>
      </c>
      <c r="G121" s="2">
        <v>521.70000000000005</v>
      </c>
      <c r="H121" s="3">
        <f t="shared" si="3"/>
        <v>0.39917364857110066</v>
      </c>
    </row>
    <row r="122" spans="1:8" ht="15" customHeight="1" x14ac:dyDescent="0.25">
      <c r="A122" s="1" t="s">
        <v>141</v>
      </c>
      <c r="B122" s="2">
        <v>325</v>
      </c>
      <c r="C122" s="2" t="s">
        <v>142</v>
      </c>
      <c r="D122" s="2">
        <v>24</v>
      </c>
      <c r="E122" s="2">
        <v>586.5</v>
      </c>
      <c r="F122" s="2">
        <v>1479.36</v>
      </c>
      <c r="G122" s="2">
        <v>591.20000000000005</v>
      </c>
      <c r="H122" s="3">
        <f t="shared" si="3"/>
        <v>0.39963227341553109</v>
      </c>
    </row>
    <row r="123" spans="1:8" ht="15" customHeight="1" x14ac:dyDescent="0.25">
      <c r="A123" s="1" t="s">
        <v>138</v>
      </c>
      <c r="B123" s="2">
        <v>344</v>
      </c>
      <c r="C123" s="2">
        <v>1168</v>
      </c>
      <c r="D123" s="2">
        <v>11</v>
      </c>
      <c r="E123" s="2">
        <v>586.5</v>
      </c>
      <c r="F123" s="2">
        <v>572.45000000000005</v>
      </c>
      <c r="G123" s="2">
        <v>228.9</v>
      </c>
      <c r="H123" s="3">
        <f t="shared" si="3"/>
        <v>0.39986024980347629</v>
      </c>
    </row>
    <row r="124" spans="1:8" ht="15" customHeight="1" x14ac:dyDescent="0.25">
      <c r="A124" s="1" t="s">
        <v>146</v>
      </c>
      <c r="B124" s="2">
        <v>335</v>
      </c>
      <c r="C124" s="2">
        <v>1152</v>
      </c>
      <c r="D124" s="2">
        <v>11</v>
      </c>
      <c r="E124" s="2">
        <v>586.5</v>
      </c>
      <c r="F124" s="2">
        <v>549.66999999999996</v>
      </c>
      <c r="G124" s="2">
        <v>222.1</v>
      </c>
      <c r="H124" s="3">
        <f t="shared" si="3"/>
        <v>0.40406061818909528</v>
      </c>
    </row>
    <row r="125" spans="1:8" ht="15" customHeight="1" x14ac:dyDescent="0.25">
      <c r="A125" s="1" t="s">
        <v>148</v>
      </c>
      <c r="B125" s="2">
        <v>329</v>
      </c>
      <c r="C125" s="2">
        <v>937</v>
      </c>
      <c r="D125" s="2">
        <v>21</v>
      </c>
      <c r="E125" s="2">
        <v>586.5</v>
      </c>
      <c r="F125" s="2">
        <v>974.46</v>
      </c>
      <c r="G125" s="2">
        <v>397.4</v>
      </c>
      <c r="H125" s="3">
        <f t="shared" si="3"/>
        <v>0.40781561069720662</v>
      </c>
    </row>
    <row r="126" spans="1:8" ht="15" customHeight="1" x14ac:dyDescent="0.25">
      <c r="A126" s="1" t="s">
        <v>149</v>
      </c>
      <c r="B126" s="2">
        <v>337</v>
      </c>
      <c r="C126" s="2">
        <v>1160</v>
      </c>
      <c r="D126" s="2">
        <v>11</v>
      </c>
      <c r="E126" s="2">
        <v>586.5</v>
      </c>
      <c r="F126" s="2">
        <v>572.72</v>
      </c>
      <c r="G126" s="2">
        <v>245.9</v>
      </c>
      <c r="H126" s="3">
        <f t="shared" si="3"/>
        <v>0.42935465847185361</v>
      </c>
    </row>
    <row r="127" spans="1:8" ht="15" customHeight="1" x14ac:dyDescent="0.25">
      <c r="A127" s="1" t="s">
        <v>143</v>
      </c>
      <c r="B127" s="2">
        <v>340.2</v>
      </c>
      <c r="C127" s="2">
        <v>1161</v>
      </c>
      <c r="D127" s="2">
        <v>17</v>
      </c>
      <c r="E127" s="2">
        <v>586.5</v>
      </c>
      <c r="F127" s="2">
        <v>840.34</v>
      </c>
      <c r="G127" s="2">
        <v>366.2</v>
      </c>
      <c r="H127" s="3">
        <f t="shared" si="3"/>
        <v>0.435775995430421</v>
      </c>
    </row>
    <row r="128" spans="1:8" ht="15" customHeight="1" x14ac:dyDescent="0.25">
      <c r="A128" s="1" t="s">
        <v>147</v>
      </c>
      <c r="B128" s="2">
        <v>330</v>
      </c>
      <c r="C128" s="2">
        <v>938</v>
      </c>
      <c r="D128" s="2">
        <v>21</v>
      </c>
      <c r="E128" s="2">
        <v>586.5</v>
      </c>
      <c r="F128" s="2">
        <v>974.47</v>
      </c>
      <c r="G128" s="2">
        <v>432.6</v>
      </c>
      <c r="H128" s="3">
        <f t="shared" si="3"/>
        <v>0.44393362545794124</v>
      </c>
    </row>
    <row r="129" spans="1:8" ht="15" customHeight="1" x14ac:dyDescent="0.25">
      <c r="A129" s="1" t="s">
        <v>150</v>
      </c>
      <c r="B129" s="2">
        <v>341.2</v>
      </c>
      <c r="C129" s="2">
        <v>1164</v>
      </c>
      <c r="D129" s="2">
        <v>11</v>
      </c>
      <c r="E129" s="2">
        <v>586.5</v>
      </c>
      <c r="F129" s="2">
        <v>572.66999999999996</v>
      </c>
      <c r="G129" s="2">
        <v>310.8</v>
      </c>
      <c r="H129" s="3">
        <f t="shared" si="3"/>
        <v>0.54272093876054273</v>
      </c>
    </row>
    <row r="130" spans="1:8" ht="15" customHeight="1" x14ac:dyDescent="0.25">
      <c r="A130" s="1"/>
      <c r="B130" s="2"/>
      <c r="C130" s="2"/>
      <c r="D130" s="2"/>
      <c r="E130" s="2"/>
      <c r="F130" s="2"/>
      <c r="G130" s="2"/>
      <c r="H130" s="3"/>
    </row>
    <row r="131" spans="1:8" ht="15" customHeight="1" x14ac:dyDescent="0.25">
      <c r="A131" s="9" t="s">
        <v>151</v>
      </c>
      <c r="B131" s="10">
        <v>348.2</v>
      </c>
      <c r="C131" s="10">
        <v>459</v>
      </c>
      <c r="D131" s="10">
        <v>23</v>
      </c>
      <c r="E131" s="10">
        <v>598</v>
      </c>
      <c r="F131" s="10">
        <v>1163.76</v>
      </c>
      <c r="G131" s="10">
        <v>269</v>
      </c>
      <c r="H131" s="11">
        <f>G131/F131</f>
        <v>0.23114731559771776</v>
      </c>
    </row>
    <row r="132" spans="1:8" ht="15" customHeight="1" x14ac:dyDescent="0.25">
      <c r="A132" s="1" t="s">
        <v>153</v>
      </c>
      <c r="B132" s="2">
        <v>361</v>
      </c>
      <c r="C132" s="2">
        <v>466</v>
      </c>
      <c r="D132" s="2">
        <v>23</v>
      </c>
      <c r="E132" s="2">
        <v>598</v>
      </c>
      <c r="F132" s="2">
        <v>1163.8800000000001</v>
      </c>
      <c r="G132" s="2">
        <v>288</v>
      </c>
      <c r="H132" s="3">
        <f>G132/F132</f>
        <v>0.24744819053510669</v>
      </c>
    </row>
    <row r="133" spans="1:8" ht="15" customHeight="1" x14ac:dyDescent="0.25">
      <c r="A133" s="1" t="s">
        <v>156</v>
      </c>
      <c r="B133" s="2">
        <v>360</v>
      </c>
      <c r="C133" s="2">
        <v>467</v>
      </c>
      <c r="D133" s="2">
        <v>32</v>
      </c>
      <c r="E133" s="2">
        <v>598</v>
      </c>
      <c r="F133" s="2">
        <v>1667.63</v>
      </c>
      <c r="G133" s="2">
        <v>435</v>
      </c>
      <c r="H133" s="3">
        <f>G133/F133</f>
        <v>0.26084922914555386</v>
      </c>
    </row>
    <row r="134" spans="1:8" ht="15" customHeight="1" x14ac:dyDescent="0.25">
      <c r="A134" s="1" t="s">
        <v>152</v>
      </c>
      <c r="B134" s="2">
        <v>346</v>
      </c>
      <c r="C134" s="2">
        <v>435</v>
      </c>
      <c r="D134" s="2">
        <v>16</v>
      </c>
      <c r="E134" s="2">
        <v>598</v>
      </c>
      <c r="F134" s="2">
        <v>901.6</v>
      </c>
      <c r="G134" s="2">
        <v>254</v>
      </c>
      <c r="H134" s="3">
        <f>G134/F134</f>
        <v>0.28172138420585624</v>
      </c>
    </row>
    <row r="135" spans="1:8" ht="15" customHeight="1" x14ac:dyDescent="0.25">
      <c r="A135" s="1" t="s">
        <v>154</v>
      </c>
      <c r="B135" s="2">
        <v>347</v>
      </c>
      <c r="C135" s="2" t="s">
        <v>155</v>
      </c>
      <c r="D135" s="2">
        <v>46</v>
      </c>
      <c r="E135" s="2">
        <v>598</v>
      </c>
      <c r="F135" s="2">
        <v>2318.04</v>
      </c>
      <c r="G135" s="2">
        <v>662</v>
      </c>
      <c r="H135" s="3">
        <f>G135/F135</f>
        <v>0.28558609860054185</v>
      </c>
    </row>
    <row r="136" spans="1:8" ht="15" customHeight="1" x14ac:dyDescent="0.25">
      <c r="A136" s="1" t="s">
        <v>159</v>
      </c>
      <c r="B136" s="2">
        <v>348.1</v>
      </c>
      <c r="C136" s="2">
        <v>458</v>
      </c>
      <c r="D136" s="2">
        <v>23</v>
      </c>
      <c r="E136" s="2">
        <v>598</v>
      </c>
      <c r="F136" s="2">
        <v>1163.76</v>
      </c>
      <c r="G136" s="2">
        <v>402</v>
      </c>
      <c r="H136" s="3">
        <f>G136/F136</f>
        <v>0.34543204784491649</v>
      </c>
    </row>
    <row r="137" spans="1:8" ht="15" customHeight="1" x14ac:dyDescent="0.25">
      <c r="A137" s="1" t="s">
        <v>160</v>
      </c>
      <c r="B137" s="2">
        <v>345</v>
      </c>
      <c r="C137" s="2">
        <v>426</v>
      </c>
      <c r="D137" s="2">
        <v>12</v>
      </c>
      <c r="E137" s="2">
        <v>598</v>
      </c>
      <c r="F137" s="2">
        <v>535.28</v>
      </c>
      <c r="G137" s="2">
        <v>203</v>
      </c>
      <c r="H137" s="3">
        <f>G137/F137</f>
        <v>0.37924077118517413</v>
      </c>
    </row>
    <row r="138" spans="1:8" ht="15" customHeight="1" x14ac:dyDescent="0.25">
      <c r="A138" s="1"/>
      <c r="B138" s="2"/>
      <c r="C138" s="2"/>
      <c r="D138" s="2"/>
      <c r="E138" s="2"/>
      <c r="F138" s="2"/>
      <c r="G138" s="2"/>
      <c r="H138" s="3"/>
    </row>
    <row r="139" spans="1:8" ht="15" customHeight="1" x14ac:dyDescent="0.25">
      <c r="A139" s="1" t="s">
        <v>249</v>
      </c>
      <c r="B139" s="2">
        <v>408</v>
      </c>
      <c r="C139" s="2">
        <v>506.51600000000002</v>
      </c>
      <c r="D139" s="2">
        <v>11</v>
      </c>
      <c r="E139" s="2">
        <v>331.2</v>
      </c>
      <c r="F139" s="2">
        <v>567.85</v>
      </c>
      <c r="G139" s="2">
        <v>106.6</v>
      </c>
      <c r="H139" s="3">
        <f>G139/F139</f>
        <v>0.18772563176895304</v>
      </c>
    </row>
    <row r="140" spans="1:8" ht="15" customHeight="1" x14ac:dyDescent="0.25">
      <c r="A140" s="1" t="s">
        <v>250</v>
      </c>
      <c r="B140" s="2">
        <v>410.1</v>
      </c>
      <c r="C140" s="2">
        <v>490</v>
      </c>
      <c r="D140" s="2">
        <v>12</v>
      </c>
      <c r="E140" s="2">
        <v>427.8</v>
      </c>
      <c r="F140" s="2">
        <v>610.22</v>
      </c>
      <c r="G140" s="2">
        <v>167.4</v>
      </c>
      <c r="H140" s="3">
        <f>G140/F140</f>
        <v>0.27432729179640131</v>
      </c>
    </row>
    <row r="141" spans="1:8" ht="15" customHeight="1" x14ac:dyDescent="0.25">
      <c r="A141" s="1" t="s">
        <v>252</v>
      </c>
      <c r="B141" s="2">
        <v>409</v>
      </c>
      <c r="C141" s="2">
        <v>508</v>
      </c>
      <c r="D141" s="2">
        <v>12</v>
      </c>
      <c r="E141" s="2">
        <v>431.23</v>
      </c>
      <c r="F141" s="2">
        <v>602.15</v>
      </c>
      <c r="G141" s="2">
        <v>169.4</v>
      </c>
      <c r="H141" s="3">
        <f>G141/F141</f>
        <v>0.28132525118326002</v>
      </c>
    </row>
    <row r="142" spans="1:8" ht="15" customHeight="1" x14ac:dyDescent="0.25">
      <c r="A142" s="1" t="s">
        <v>251</v>
      </c>
      <c r="B142" s="2">
        <v>411.2</v>
      </c>
      <c r="C142" s="2">
        <v>518</v>
      </c>
      <c r="D142" s="2">
        <v>11</v>
      </c>
      <c r="E142" s="2">
        <v>373.75</v>
      </c>
      <c r="F142" s="2">
        <v>571.71</v>
      </c>
      <c r="G142" s="2">
        <v>161.19999999999999</v>
      </c>
      <c r="H142" s="3">
        <f>G142/F142</f>
        <v>0.28196113414143531</v>
      </c>
    </row>
    <row r="143" spans="1:8" ht="15" customHeight="1" x14ac:dyDescent="0.25">
      <c r="A143" s="1" t="s">
        <v>253</v>
      </c>
      <c r="B143" s="2">
        <v>407</v>
      </c>
      <c r="C143" s="2">
        <v>505.51499999999999</v>
      </c>
      <c r="D143" s="2">
        <v>11</v>
      </c>
      <c r="E143" s="2">
        <v>456.55</v>
      </c>
      <c r="F143" s="2">
        <v>567.85</v>
      </c>
      <c r="G143" s="2">
        <v>167.22</v>
      </c>
      <c r="H143" s="3">
        <f>G143/F143</f>
        <v>0.29447917583868977</v>
      </c>
    </row>
    <row r="144" spans="1:8" ht="15" customHeight="1" x14ac:dyDescent="0.25">
      <c r="A144" s="1" t="s">
        <v>257</v>
      </c>
      <c r="B144" s="2">
        <v>411.1</v>
      </c>
      <c r="C144" s="2">
        <v>519</v>
      </c>
      <c r="D144" s="2">
        <v>11</v>
      </c>
      <c r="E144" s="2">
        <v>382.95</v>
      </c>
      <c r="F144" s="2">
        <v>571.71</v>
      </c>
      <c r="G144" s="2">
        <v>201</v>
      </c>
      <c r="H144" s="3">
        <f>G144/F144</f>
        <v>0.35157684840216191</v>
      </c>
    </row>
    <row r="145" spans="1:8" ht="15" customHeight="1" x14ac:dyDescent="0.25">
      <c r="A145" s="1" t="s">
        <v>256</v>
      </c>
      <c r="B145" s="2">
        <v>410.2</v>
      </c>
      <c r="C145" s="2">
        <v>491</v>
      </c>
      <c r="D145" s="2">
        <v>12</v>
      </c>
      <c r="E145" s="2">
        <v>449.68</v>
      </c>
      <c r="F145" s="2">
        <v>607.6</v>
      </c>
      <c r="G145" s="2">
        <v>225.6</v>
      </c>
      <c r="H145" s="3">
        <f>G145/F145</f>
        <v>0.37129690585911784</v>
      </c>
    </row>
    <row r="146" spans="1:8" ht="15" customHeight="1" x14ac:dyDescent="0.25">
      <c r="A146" s="1" t="s">
        <v>254</v>
      </c>
      <c r="B146" s="2">
        <v>406</v>
      </c>
      <c r="C146" s="2" t="s">
        <v>255</v>
      </c>
      <c r="D146" s="2">
        <v>16</v>
      </c>
      <c r="E146" s="2">
        <v>458.73</v>
      </c>
      <c r="F146" s="2">
        <v>886</v>
      </c>
      <c r="G146" s="2">
        <v>336.8</v>
      </c>
      <c r="H146" s="3">
        <f>G146/F146</f>
        <v>0.38013544018058693</v>
      </c>
    </row>
    <row r="147" spans="1:8" ht="15" customHeight="1" thickBot="1" x14ac:dyDescent="0.3">
      <c r="A147" s="1" t="s">
        <v>258</v>
      </c>
      <c r="B147" s="2">
        <v>405</v>
      </c>
      <c r="C147" s="2" t="s">
        <v>259</v>
      </c>
      <c r="D147" s="2">
        <v>24</v>
      </c>
      <c r="E147" s="2">
        <v>414</v>
      </c>
      <c r="F147" s="2">
        <v>1224.6600000000001</v>
      </c>
      <c r="G147" s="2">
        <v>511.12</v>
      </c>
      <c r="H147" s="3">
        <f>G147/F147</f>
        <v>0.41735665409174788</v>
      </c>
    </row>
    <row r="148" spans="1:8" ht="28.5" customHeight="1" thickBot="1" x14ac:dyDescent="0.3">
      <c r="A148" s="14" t="s">
        <v>290</v>
      </c>
      <c r="B148" s="15" t="s">
        <v>295</v>
      </c>
      <c r="C148" s="16" t="s">
        <v>296</v>
      </c>
      <c r="D148" s="16" t="s">
        <v>297</v>
      </c>
      <c r="E148" s="16" t="s">
        <v>291</v>
      </c>
      <c r="F148" s="16" t="s">
        <v>292</v>
      </c>
      <c r="G148" s="16" t="s">
        <v>293</v>
      </c>
      <c r="H148" s="17" t="s">
        <v>294</v>
      </c>
    </row>
    <row r="149" spans="1:8" ht="15" customHeight="1" x14ac:dyDescent="0.25">
      <c r="A149" s="1" t="s">
        <v>165</v>
      </c>
      <c r="B149" s="2">
        <v>455.2</v>
      </c>
      <c r="C149" s="2">
        <v>461</v>
      </c>
      <c r="D149" s="2">
        <v>18</v>
      </c>
      <c r="E149" s="2">
        <v>534.75</v>
      </c>
      <c r="F149" s="2">
        <v>992.01</v>
      </c>
      <c r="G149" s="2">
        <v>196</v>
      </c>
      <c r="H149" s="3">
        <f t="shared" ref="H149:H177" si="4">G149/F149</f>
        <v>0.19757865344099354</v>
      </c>
    </row>
    <row r="150" spans="1:8" ht="15" customHeight="1" x14ac:dyDescent="0.25">
      <c r="A150" s="1" t="s">
        <v>166</v>
      </c>
      <c r="B150" s="2">
        <v>492.1</v>
      </c>
      <c r="C150" s="2">
        <v>2133</v>
      </c>
      <c r="D150" s="2">
        <v>32</v>
      </c>
      <c r="E150" s="2">
        <v>534.75</v>
      </c>
      <c r="F150" s="2">
        <v>1667.04</v>
      </c>
      <c r="G150" s="2">
        <v>340</v>
      </c>
      <c r="H150" s="3">
        <f t="shared" si="4"/>
        <v>0.20395431423361168</v>
      </c>
    </row>
    <row r="151" spans="1:8" ht="15" customHeight="1" x14ac:dyDescent="0.25">
      <c r="A151" s="1" t="s">
        <v>164</v>
      </c>
      <c r="B151" s="2">
        <v>493.1</v>
      </c>
      <c r="C151" s="2">
        <v>2147</v>
      </c>
      <c r="D151" s="2">
        <v>24</v>
      </c>
      <c r="E151" s="2">
        <v>534.75</v>
      </c>
      <c r="F151" s="2">
        <v>1529.98</v>
      </c>
      <c r="G151" s="2">
        <v>318</v>
      </c>
      <c r="H151" s="3">
        <f t="shared" si="4"/>
        <v>0.20784585419417248</v>
      </c>
    </row>
    <row r="152" spans="1:8" ht="15" customHeight="1" x14ac:dyDescent="0.25">
      <c r="A152" s="1" t="s">
        <v>162</v>
      </c>
      <c r="B152" s="2">
        <v>454.2</v>
      </c>
      <c r="C152" s="2">
        <v>459</v>
      </c>
      <c r="D152" s="2">
        <v>18</v>
      </c>
      <c r="E152" s="2">
        <v>534.75</v>
      </c>
      <c r="F152" s="2">
        <v>1035.8599999999999</v>
      </c>
      <c r="G152" s="2">
        <v>218</v>
      </c>
      <c r="H152" s="3">
        <f t="shared" si="4"/>
        <v>0.21045315003958065</v>
      </c>
    </row>
    <row r="153" spans="1:8" ht="15" customHeight="1" x14ac:dyDescent="0.25">
      <c r="A153" s="1" t="s">
        <v>207</v>
      </c>
      <c r="B153" s="2">
        <v>456.1</v>
      </c>
      <c r="C153" s="2">
        <v>462</v>
      </c>
      <c r="D153" s="2">
        <v>24</v>
      </c>
      <c r="E153" s="2">
        <v>534.75</v>
      </c>
      <c r="F153" s="2">
        <v>1391.16</v>
      </c>
      <c r="G153" s="2">
        <v>296</v>
      </c>
      <c r="H153" s="3">
        <f t="shared" si="4"/>
        <v>0.21277207510279189</v>
      </c>
    </row>
    <row r="154" spans="1:8" ht="15" customHeight="1" x14ac:dyDescent="0.25">
      <c r="A154" s="1" t="s">
        <v>163</v>
      </c>
      <c r="B154" s="2">
        <v>471.3</v>
      </c>
      <c r="C154" s="2">
        <v>2039</v>
      </c>
      <c r="D154" s="2">
        <v>18</v>
      </c>
      <c r="E154" s="2">
        <v>534.75</v>
      </c>
      <c r="F154" s="2">
        <v>892.14</v>
      </c>
      <c r="G154" s="2">
        <v>193</v>
      </c>
      <c r="H154" s="3">
        <f t="shared" si="4"/>
        <v>0.21633375927545004</v>
      </c>
    </row>
    <row r="155" spans="1:8" ht="15" customHeight="1" x14ac:dyDescent="0.25">
      <c r="A155" s="9" t="s">
        <v>169</v>
      </c>
      <c r="B155" s="10">
        <v>453.3</v>
      </c>
      <c r="C155" s="10">
        <v>457</v>
      </c>
      <c r="D155" s="10">
        <v>24</v>
      </c>
      <c r="E155" s="10">
        <v>534.75</v>
      </c>
      <c r="F155" s="10">
        <v>1388.72</v>
      </c>
      <c r="G155" s="10">
        <v>301</v>
      </c>
      <c r="H155" s="11">
        <f t="shared" si="4"/>
        <v>0.21674635635693301</v>
      </c>
    </row>
    <row r="156" spans="1:8" ht="15" customHeight="1" x14ac:dyDescent="0.25">
      <c r="A156" s="9" t="s">
        <v>170</v>
      </c>
      <c r="B156" s="10">
        <v>448.2</v>
      </c>
      <c r="C156" s="10">
        <v>432</v>
      </c>
      <c r="D156" s="10">
        <v>12</v>
      </c>
      <c r="E156" s="10">
        <v>534.75</v>
      </c>
      <c r="F156" s="10">
        <v>530.39</v>
      </c>
      <c r="G156" s="10">
        <v>115</v>
      </c>
      <c r="H156" s="11">
        <f t="shared" si="4"/>
        <v>0.21682158411734762</v>
      </c>
    </row>
    <row r="157" spans="1:8" ht="15" customHeight="1" x14ac:dyDescent="0.25">
      <c r="A157" s="1" t="s">
        <v>177</v>
      </c>
      <c r="B157" s="2">
        <v>441</v>
      </c>
      <c r="C157" s="2" t="s">
        <v>178</v>
      </c>
      <c r="D157" s="2">
        <v>40</v>
      </c>
      <c r="E157" s="2">
        <v>534.75</v>
      </c>
      <c r="F157" s="2">
        <v>2019.4</v>
      </c>
      <c r="G157" s="2">
        <v>438.6</v>
      </c>
      <c r="H157" s="3">
        <f t="shared" si="4"/>
        <v>0.21719322571060712</v>
      </c>
    </row>
    <row r="158" spans="1:8" ht="15" customHeight="1" x14ac:dyDescent="0.25">
      <c r="A158" s="1" t="s">
        <v>168</v>
      </c>
      <c r="B158" s="2">
        <v>447.3</v>
      </c>
      <c r="C158" s="2">
        <v>429</v>
      </c>
      <c r="D158" s="2">
        <v>24</v>
      </c>
      <c r="E158" s="2">
        <v>534.75</v>
      </c>
      <c r="F158" s="2">
        <v>1212.17</v>
      </c>
      <c r="G158" s="2">
        <v>269</v>
      </c>
      <c r="H158" s="3">
        <f t="shared" si="4"/>
        <v>0.2219160678782679</v>
      </c>
    </row>
    <row r="159" spans="1:8" ht="15" customHeight="1" x14ac:dyDescent="0.25">
      <c r="A159" s="1" t="s">
        <v>173</v>
      </c>
      <c r="B159" s="2">
        <v>458.3</v>
      </c>
      <c r="C159" s="2">
        <v>472</v>
      </c>
      <c r="D159" s="2">
        <v>24</v>
      </c>
      <c r="E159" s="2">
        <v>534.75</v>
      </c>
      <c r="F159" s="2">
        <v>1266.19</v>
      </c>
      <c r="G159" s="2">
        <v>290</v>
      </c>
      <c r="H159" s="3">
        <f t="shared" si="4"/>
        <v>0.22903355736500841</v>
      </c>
    </row>
    <row r="160" spans="1:8" ht="15" customHeight="1" x14ac:dyDescent="0.25">
      <c r="A160" s="1" t="s">
        <v>179</v>
      </c>
      <c r="B160" s="2">
        <v>447.2</v>
      </c>
      <c r="C160" s="2">
        <v>428</v>
      </c>
      <c r="D160" s="2">
        <v>24</v>
      </c>
      <c r="E160" s="2">
        <v>534.75</v>
      </c>
      <c r="F160" s="2">
        <v>1212.17</v>
      </c>
      <c r="G160" s="2">
        <v>280</v>
      </c>
      <c r="H160" s="3">
        <f t="shared" si="4"/>
        <v>0.23099070262421936</v>
      </c>
    </row>
    <row r="161" spans="1:8" ht="15" customHeight="1" x14ac:dyDescent="0.25">
      <c r="A161" s="1" t="s">
        <v>176</v>
      </c>
      <c r="B161" s="2">
        <v>458.1</v>
      </c>
      <c r="C161" s="2">
        <v>474</v>
      </c>
      <c r="D161" s="2">
        <v>24</v>
      </c>
      <c r="E161" s="2">
        <v>534.75</v>
      </c>
      <c r="F161" s="2">
        <v>1316.62</v>
      </c>
      <c r="G161" s="2">
        <v>305</v>
      </c>
      <c r="H161" s="3">
        <f t="shared" si="4"/>
        <v>0.23165378013397944</v>
      </c>
    </row>
    <row r="162" spans="1:8" ht="15" customHeight="1" x14ac:dyDescent="0.25">
      <c r="A162" s="1" t="s">
        <v>167</v>
      </c>
      <c r="B162" s="2">
        <v>453.1</v>
      </c>
      <c r="C162" s="2">
        <v>455</v>
      </c>
      <c r="D162" s="2">
        <v>24</v>
      </c>
      <c r="E162" s="2">
        <v>534.75</v>
      </c>
      <c r="F162" s="2">
        <v>1326.37</v>
      </c>
      <c r="G162" s="2">
        <v>313</v>
      </c>
      <c r="H162" s="3">
        <f t="shared" si="4"/>
        <v>0.23598241817893953</v>
      </c>
    </row>
    <row r="163" spans="1:8" ht="15" customHeight="1" x14ac:dyDescent="0.25">
      <c r="A163" s="1" t="s">
        <v>181</v>
      </c>
      <c r="B163" s="2">
        <v>450.4</v>
      </c>
      <c r="C163" s="2">
        <v>447</v>
      </c>
      <c r="D163" s="2">
        <v>12</v>
      </c>
      <c r="E163" s="2">
        <v>534.75</v>
      </c>
      <c r="F163" s="2">
        <v>600.23</v>
      </c>
      <c r="G163" s="2">
        <v>143</v>
      </c>
      <c r="H163" s="3">
        <f t="shared" si="4"/>
        <v>0.2382420072305616</v>
      </c>
    </row>
    <row r="164" spans="1:8" ht="15" customHeight="1" x14ac:dyDescent="0.25">
      <c r="A164" s="1" t="s">
        <v>186</v>
      </c>
      <c r="B164" s="2">
        <v>456.2</v>
      </c>
      <c r="C164" s="2">
        <v>463</v>
      </c>
      <c r="D164" s="2">
        <v>24</v>
      </c>
      <c r="E164" s="2">
        <v>534.75</v>
      </c>
      <c r="F164" s="2">
        <v>1337.2</v>
      </c>
      <c r="G164" s="2">
        <v>319</v>
      </c>
      <c r="H164" s="3">
        <f t="shared" si="4"/>
        <v>0.2385581812743045</v>
      </c>
    </row>
    <row r="165" spans="1:8" ht="15" customHeight="1" x14ac:dyDescent="0.25">
      <c r="A165" s="1" t="s">
        <v>175</v>
      </c>
      <c r="B165" s="2">
        <v>471.4</v>
      </c>
      <c r="C165" s="2">
        <v>2040</v>
      </c>
      <c r="D165" s="2">
        <v>18</v>
      </c>
      <c r="E165" s="2">
        <v>534.75</v>
      </c>
      <c r="F165" s="2">
        <v>1087.94</v>
      </c>
      <c r="G165" s="2">
        <v>260</v>
      </c>
      <c r="H165" s="3">
        <f t="shared" si="4"/>
        <v>0.23898376748717759</v>
      </c>
    </row>
    <row r="166" spans="1:8" ht="15" customHeight="1" x14ac:dyDescent="0.25">
      <c r="A166" s="1" t="s">
        <v>180</v>
      </c>
      <c r="B166" s="2">
        <v>478.1</v>
      </c>
      <c r="C166" s="2">
        <v>2083</v>
      </c>
      <c r="D166" s="2">
        <v>23</v>
      </c>
      <c r="E166" s="2">
        <v>534.75</v>
      </c>
      <c r="F166" s="2">
        <v>1149.72</v>
      </c>
      <c r="G166" s="2">
        <v>278.2</v>
      </c>
      <c r="H166" s="3">
        <f t="shared" si="4"/>
        <v>0.24197195838986882</v>
      </c>
    </row>
    <row r="167" spans="1:8" ht="15" customHeight="1" x14ac:dyDescent="0.25">
      <c r="A167" s="1" t="s">
        <v>188</v>
      </c>
      <c r="B167" s="2">
        <v>451.2</v>
      </c>
      <c r="C167" s="2">
        <v>451</v>
      </c>
      <c r="D167" s="2">
        <v>18</v>
      </c>
      <c r="E167" s="2">
        <v>534.75</v>
      </c>
      <c r="F167" s="2">
        <v>910.1</v>
      </c>
      <c r="G167" s="2">
        <v>223</v>
      </c>
      <c r="H167" s="3">
        <f t="shared" si="4"/>
        <v>0.24502801889902209</v>
      </c>
    </row>
    <row r="168" spans="1:8" ht="15" customHeight="1" x14ac:dyDescent="0.25">
      <c r="A168" s="1" t="s">
        <v>174</v>
      </c>
      <c r="B168" s="2">
        <v>453.2</v>
      </c>
      <c r="C168" s="2">
        <v>456</v>
      </c>
      <c r="D168" s="2">
        <v>24</v>
      </c>
      <c r="E168" s="2">
        <v>534.75</v>
      </c>
      <c r="F168" s="2">
        <v>1337.22</v>
      </c>
      <c r="G168" s="2">
        <v>332</v>
      </c>
      <c r="H168" s="3">
        <f t="shared" si="4"/>
        <v>0.24827627465936794</v>
      </c>
    </row>
    <row r="169" spans="1:8" ht="15" customHeight="1" x14ac:dyDescent="0.25">
      <c r="A169" s="1" t="s">
        <v>185</v>
      </c>
      <c r="B169" s="2">
        <v>447.4</v>
      </c>
      <c r="C169" s="2">
        <v>430</v>
      </c>
      <c r="D169" s="2">
        <v>24</v>
      </c>
      <c r="E169" s="2">
        <v>534.75</v>
      </c>
      <c r="F169" s="2">
        <v>1106.49</v>
      </c>
      <c r="G169" s="2">
        <v>276</v>
      </c>
      <c r="H169" s="3">
        <f t="shared" si="4"/>
        <v>0.24943741018897594</v>
      </c>
    </row>
    <row r="170" spans="1:8" ht="15" customHeight="1" x14ac:dyDescent="0.25">
      <c r="A170" s="1" t="s">
        <v>171</v>
      </c>
      <c r="B170" s="2">
        <v>494.2</v>
      </c>
      <c r="C170" s="2">
        <v>2143</v>
      </c>
      <c r="D170" s="2">
        <v>24</v>
      </c>
      <c r="E170" s="2">
        <v>534.75</v>
      </c>
      <c r="F170" s="2">
        <v>1529.98</v>
      </c>
      <c r="G170" s="2">
        <v>384</v>
      </c>
      <c r="H170" s="3">
        <f t="shared" si="4"/>
        <v>0.25098367298918939</v>
      </c>
    </row>
    <row r="171" spans="1:8" ht="15" customHeight="1" x14ac:dyDescent="0.25">
      <c r="A171" s="1" t="s">
        <v>184</v>
      </c>
      <c r="B171" s="2">
        <v>495.2</v>
      </c>
      <c r="C171" s="2">
        <v>2150</v>
      </c>
      <c r="D171" s="2">
        <v>24</v>
      </c>
      <c r="E171" s="2">
        <v>534.75</v>
      </c>
      <c r="F171" s="2">
        <v>1529.98</v>
      </c>
      <c r="G171" s="2">
        <v>386</v>
      </c>
      <c r="H171" s="3">
        <f t="shared" si="4"/>
        <v>0.25229087961934143</v>
      </c>
    </row>
    <row r="172" spans="1:8" ht="15" customHeight="1" x14ac:dyDescent="0.25">
      <c r="A172" s="1" t="s">
        <v>189</v>
      </c>
      <c r="B172" s="2">
        <v>495.3</v>
      </c>
      <c r="C172" s="2">
        <v>2149</v>
      </c>
      <c r="D172" s="2">
        <v>23</v>
      </c>
      <c r="E172" s="2">
        <v>534.75</v>
      </c>
      <c r="F172" s="2">
        <v>1164.8699999999999</v>
      </c>
      <c r="G172" s="2">
        <v>302</v>
      </c>
      <c r="H172" s="3">
        <f t="shared" si="4"/>
        <v>0.25925639770961567</v>
      </c>
    </row>
    <row r="173" spans="1:8" ht="15" customHeight="1" x14ac:dyDescent="0.25">
      <c r="A173" s="1" t="s">
        <v>194</v>
      </c>
      <c r="B173" s="2">
        <v>448.1</v>
      </c>
      <c r="C173" s="2">
        <v>431</v>
      </c>
      <c r="D173" s="2">
        <v>12</v>
      </c>
      <c r="E173" s="2">
        <v>534.75</v>
      </c>
      <c r="F173" s="2">
        <v>530.39</v>
      </c>
      <c r="G173" s="2">
        <v>139</v>
      </c>
      <c r="H173" s="3">
        <f t="shared" si="4"/>
        <v>0.26207130602009843</v>
      </c>
    </row>
    <row r="174" spans="1:8" ht="15" customHeight="1" x14ac:dyDescent="0.25">
      <c r="A174" s="1" t="s">
        <v>183</v>
      </c>
      <c r="B174" s="2">
        <v>460</v>
      </c>
      <c r="C174" s="2">
        <v>1025</v>
      </c>
      <c r="D174" s="2">
        <v>32</v>
      </c>
      <c r="E174" s="2">
        <v>534.75</v>
      </c>
      <c r="F174" s="2">
        <v>1722.38</v>
      </c>
      <c r="G174" s="2">
        <v>462</v>
      </c>
      <c r="H174" s="3">
        <f t="shared" si="4"/>
        <v>0.26823349086728826</v>
      </c>
    </row>
    <row r="175" spans="1:8" ht="15" customHeight="1" x14ac:dyDescent="0.25">
      <c r="A175" s="1" t="s">
        <v>187</v>
      </c>
      <c r="B175" s="2">
        <v>493.2</v>
      </c>
      <c r="C175" s="2">
        <v>2146</v>
      </c>
      <c r="D175" s="2">
        <v>23</v>
      </c>
      <c r="E175" s="2">
        <v>534.75</v>
      </c>
      <c r="F175" s="2">
        <v>1164.8699999999999</v>
      </c>
      <c r="G175" s="2">
        <v>313</v>
      </c>
      <c r="H175" s="3">
        <f t="shared" si="4"/>
        <v>0.26869951153347588</v>
      </c>
    </row>
    <row r="176" spans="1:8" ht="15" customHeight="1" x14ac:dyDescent="0.25">
      <c r="A176" s="1" t="s">
        <v>182</v>
      </c>
      <c r="B176" s="2">
        <v>494.3</v>
      </c>
      <c r="C176" s="2">
        <v>2144</v>
      </c>
      <c r="D176" s="2">
        <v>23</v>
      </c>
      <c r="E176" s="2">
        <v>534.75</v>
      </c>
      <c r="F176" s="2">
        <v>1164.8699999999999</v>
      </c>
      <c r="G176" s="2">
        <v>315</v>
      </c>
      <c r="H176" s="3">
        <f t="shared" si="4"/>
        <v>0.27041644131963227</v>
      </c>
    </row>
    <row r="177" spans="1:8" ht="15" customHeight="1" x14ac:dyDescent="0.25">
      <c r="A177" s="1" t="s">
        <v>210</v>
      </c>
      <c r="B177" s="2">
        <v>437.1</v>
      </c>
      <c r="C177" s="2">
        <v>610</v>
      </c>
      <c r="D177" s="2">
        <v>19</v>
      </c>
      <c r="E177" s="2">
        <v>529.88</v>
      </c>
      <c r="F177" s="2">
        <v>901.6</v>
      </c>
      <c r="G177" s="2">
        <v>244.2</v>
      </c>
      <c r="H177" s="3">
        <f t="shared" si="4"/>
        <v>0.27085181898846494</v>
      </c>
    </row>
    <row r="178" spans="1:8" ht="15" customHeight="1" x14ac:dyDescent="0.25">
      <c r="A178" s="1" t="s">
        <v>228</v>
      </c>
      <c r="B178" s="2">
        <v>470.1</v>
      </c>
      <c r="C178" s="2">
        <v>2003</v>
      </c>
      <c r="D178" s="2">
        <v>18</v>
      </c>
      <c r="E178" s="2">
        <v>534.75</v>
      </c>
      <c r="F178" s="2">
        <v>1099.3900000000001</v>
      </c>
      <c r="G178" s="2">
        <v>298</v>
      </c>
      <c r="H178" s="3">
        <f t="shared" ref="H178:H205" si="5">G178/F178</f>
        <v>0.2710594056704172</v>
      </c>
    </row>
    <row r="179" spans="1:8" ht="15" customHeight="1" x14ac:dyDescent="0.25">
      <c r="A179" s="1" t="s">
        <v>193</v>
      </c>
      <c r="B179" s="2">
        <v>448.3</v>
      </c>
      <c r="C179" s="2">
        <v>433</v>
      </c>
      <c r="D179" s="2">
        <v>12</v>
      </c>
      <c r="E179" s="2">
        <v>534.75</v>
      </c>
      <c r="F179" s="2">
        <v>530.39</v>
      </c>
      <c r="G179" s="2">
        <v>145</v>
      </c>
      <c r="H179" s="3">
        <f t="shared" si="5"/>
        <v>0.27338373649578612</v>
      </c>
    </row>
    <row r="180" spans="1:8" ht="15" customHeight="1" x14ac:dyDescent="0.25">
      <c r="A180" s="1" t="s">
        <v>190</v>
      </c>
      <c r="B180" s="2">
        <v>447.1</v>
      </c>
      <c r="C180" s="2">
        <v>427</v>
      </c>
      <c r="D180" s="2">
        <v>24</v>
      </c>
      <c r="E180" s="2">
        <v>534.75</v>
      </c>
      <c r="F180" s="2">
        <v>1107.6099999999999</v>
      </c>
      <c r="G180" s="2">
        <v>303</v>
      </c>
      <c r="H180" s="3">
        <f t="shared" si="5"/>
        <v>0.27356199384259805</v>
      </c>
    </row>
    <row r="181" spans="1:8" ht="15" customHeight="1" x14ac:dyDescent="0.25">
      <c r="A181" s="1" t="s">
        <v>196</v>
      </c>
      <c r="B181" s="2">
        <v>470.4</v>
      </c>
      <c r="C181" s="2">
        <v>2022</v>
      </c>
      <c r="D181" s="2">
        <v>18</v>
      </c>
      <c r="E181" s="2">
        <v>534.75</v>
      </c>
      <c r="F181" s="2">
        <v>899.88</v>
      </c>
      <c r="G181" s="2">
        <v>247</v>
      </c>
      <c r="H181" s="3">
        <f t="shared" si="5"/>
        <v>0.27448104191670003</v>
      </c>
    </row>
    <row r="182" spans="1:8" ht="15" customHeight="1" x14ac:dyDescent="0.25">
      <c r="A182" s="1" t="s">
        <v>206</v>
      </c>
      <c r="B182" s="2">
        <v>479.1</v>
      </c>
      <c r="C182" s="2">
        <v>2087</v>
      </c>
      <c r="D182" s="2">
        <v>23</v>
      </c>
      <c r="E182" s="2">
        <v>534.75</v>
      </c>
      <c r="F182" s="2">
        <v>1149.72</v>
      </c>
      <c r="G182" s="2">
        <v>320</v>
      </c>
      <c r="H182" s="3">
        <f t="shared" si="5"/>
        <v>0.27832863653759177</v>
      </c>
    </row>
    <row r="183" spans="1:8" ht="15" customHeight="1" x14ac:dyDescent="0.25">
      <c r="A183" s="1" t="s">
        <v>198</v>
      </c>
      <c r="B183" s="2">
        <v>480</v>
      </c>
      <c r="C183" s="2">
        <v>2096</v>
      </c>
      <c r="D183" s="2">
        <v>32</v>
      </c>
      <c r="E183" s="2">
        <v>534.75</v>
      </c>
      <c r="F183" s="2">
        <v>1596.71</v>
      </c>
      <c r="G183" s="2">
        <v>445</v>
      </c>
      <c r="H183" s="3">
        <f t="shared" si="5"/>
        <v>0.27869807291242615</v>
      </c>
    </row>
    <row r="184" spans="1:8" ht="15" customHeight="1" x14ac:dyDescent="0.25">
      <c r="A184" s="1" t="s">
        <v>222</v>
      </c>
      <c r="B184" s="2">
        <v>436.1</v>
      </c>
      <c r="C184" s="2">
        <v>607</v>
      </c>
      <c r="D184" s="2">
        <v>19</v>
      </c>
      <c r="E184" s="2">
        <v>523.53</v>
      </c>
      <c r="F184" s="2">
        <v>900.52</v>
      </c>
      <c r="G184" s="2">
        <v>251.4</v>
      </c>
      <c r="H184" s="3">
        <f t="shared" si="5"/>
        <v>0.27917203393594814</v>
      </c>
    </row>
    <row r="185" spans="1:8" ht="15" customHeight="1" x14ac:dyDescent="0.25">
      <c r="A185" s="1" t="s">
        <v>211</v>
      </c>
      <c r="B185" s="2">
        <v>438.2</v>
      </c>
      <c r="C185" s="2">
        <v>612</v>
      </c>
      <c r="D185" s="2">
        <v>19</v>
      </c>
      <c r="E185" s="2">
        <v>483.75</v>
      </c>
      <c r="F185" s="2">
        <v>884.37</v>
      </c>
      <c r="G185" s="2">
        <v>248.4</v>
      </c>
      <c r="H185" s="3">
        <f t="shared" si="5"/>
        <v>0.28087791309067472</v>
      </c>
    </row>
    <row r="186" spans="1:8" ht="15" customHeight="1" x14ac:dyDescent="0.25">
      <c r="A186" s="1" t="s">
        <v>197</v>
      </c>
      <c r="B186" s="2">
        <v>471.1</v>
      </c>
      <c r="C186" s="2">
        <v>2029</v>
      </c>
      <c r="D186" s="2">
        <v>18</v>
      </c>
      <c r="E186" s="2">
        <v>534.75</v>
      </c>
      <c r="F186" s="2">
        <v>760.02</v>
      </c>
      <c r="G186" s="2">
        <v>214</v>
      </c>
      <c r="H186" s="3">
        <f t="shared" si="5"/>
        <v>0.28157153759111603</v>
      </c>
    </row>
    <row r="187" spans="1:8" ht="15" customHeight="1" x14ac:dyDescent="0.25">
      <c r="A187" s="1" t="s">
        <v>195</v>
      </c>
      <c r="B187" s="2">
        <v>455.1</v>
      </c>
      <c r="C187" s="2">
        <v>460</v>
      </c>
      <c r="D187" s="2">
        <v>18</v>
      </c>
      <c r="E187" s="2">
        <v>534.75</v>
      </c>
      <c r="F187" s="2">
        <v>989.44</v>
      </c>
      <c r="G187" s="2">
        <v>282</v>
      </c>
      <c r="H187" s="3">
        <f t="shared" si="5"/>
        <v>0.28500970245795598</v>
      </c>
    </row>
    <row r="188" spans="1:8" ht="15" customHeight="1" x14ac:dyDescent="0.25">
      <c r="A188" s="1" t="s">
        <v>172</v>
      </c>
      <c r="B188" s="2">
        <v>451.1</v>
      </c>
      <c r="C188" s="2">
        <v>452</v>
      </c>
      <c r="D188" s="2">
        <v>18</v>
      </c>
      <c r="E188" s="2">
        <v>534.75</v>
      </c>
      <c r="F188" s="2">
        <v>910.01</v>
      </c>
      <c r="G188" s="2">
        <v>261</v>
      </c>
      <c r="H188" s="3">
        <f t="shared" si="5"/>
        <v>0.28681003505455982</v>
      </c>
    </row>
    <row r="189" spans="1:8" ht="15" customHeight="1" x14ac:dyDescent="0.25">
      <c r="A189" s="1" t="s">
        <v>192</v>
      </c>
      <c r="B189" s="2">
        <v>481.2</v>
      </c>
      <c r="C189" s="2">
        <v>2105</v>
      </c>
      <c r="D189" s="2">
        <v>32</v>
      </c>
      <c r="E189" s="2">
        <v>534.75</v>
      </c>
      <c r="F189" s="2">
        <v>1603.15</v>
      </c>
      <c r="G189" s="2">
        <v>460</v>
      </c>
      <c r="H189" s="3">
        <f t="shared" si="5"/>
        <v>0.28693509652870908</v>
      </c>
    </row>
    <row r="190" spans="1:8" ht="15" customHeight="1" x14ac:dyDescent="0.25">
      <c r="A190" s="1" t="s">
        <v>199</v>
      </c>
      <c r="B190" s="2">
        <v>434</v>
      </c>
      <c r="C190" s="2">
        <v>1967</v>
      </c>
      <c r="D190" s="2">
        <v>32</v>
      </c>
      <c r="E190" s="2">
        <v>534.75</v>
      </c>
      <c r="F190" s="2">
        <v>1738.32</v>
      </c>
      <c r="G190" s="2">
        <v>501</v>
      </c>
      <c r="H190" s="3">
        <f t="shared" si="5"/>
        <v>0.28820930553637997</v>
      </c>
    </row>
    <row r="191" spans="1:8" ht="15" customHeight="1" x14ac:dyDescent="0.25">
      <c r="A191" s="1" t="s">
        <v>205</v>
      </c>
      <c r="B191" s="2">
        <v>436.2</v>
      </c>
      <c r="C191" s="2">
        <v>608</v>
      </c>
      <c r="D191" s="2">
        <v>19</v>
      </c>
      <c r="E191" s="2">
        <v>515.61</v>
      </c>
      <c r="F191" s="2">
        <v>900.52</v>
      </c>
      <c r="G191" s="2">
        <v>261</v>
      </c>
      <c r="H191" s="3">
        <f t="shared" si="5"/>
        <v>0.28983254119841872</v>
      </c>
    </row>
    <row r="192" spans="1:8" ht="15" customHeight="1" x14ac:dyDescent="0.25">
      <c r="A192" s="1" t="s">
        <v>191</v>
      </c>
      <c r="B192" s="2">
        <v>470.3</v>
      </c>
      <c r="C192" s="2">
        <v>2013</v>
      </c>
      <c r="D192" s="2">
        <v>18</v>
      </c>
      <c r="E192" s="2">
        <v>534.75</v>
      </c>
      <c r="F192" s="2">
        <v>868.91</v>
      </c>
      <c r="G192" s="2">
        <v>260</v>
      </c>
      <c r="H192" s="3">
        <f t="shared" si="5"/>
        <v>0.29922546638892406</v>
      </c>
    </row>
    <row r="193" spans="1:8" ht="15" customHeight="1" x14ac:dyDescent="0.25">
      <c r="A193" s="1" t="s">
        <v>203</v>
      </c>
      <c r="B193" s="2">
        <v>492.2</v>
      </c>
      <c r="C193" s="2">
        <v>2134</v>
      </c>
      <c r="D193" s="2">
        <v>32</v>
      </c>
      <c r="E193" s="2">
        <v>534.75</v>
      </c>
      <c r="F193" s="2">
        <v>1667.04</v>
      </c>
      <c r="G193" s="2">
        <v>510</v>
      </c>
      <c r="H193" s="3">
        <f t="shared" si="5"/>
        <v>0.30593147135041754</v>
      </c>
    </row>
    <row r="194" spans="1:8" ht="15" customHeight="1" x14ac:dyDescent="0.25">
      <c r="A194" s="1" t="s">
        <v>204</v>
      </c>
      <c r="B194" s="2">
        <v>481.1</v>
      </c>
      <c r="C194" s="2">
        <v>2104</v>
      </c>
      <c r="D194" s="2">
        <v>32</v>
      </c>
      <c r="E194" s="2">
        <v>534.75</v>
      </c>
      <c r="F194" s="2">
        <v>1596.71</v>
      </c>
      <c r="G194" s="2">
        <v>494</v>
      </c>
      <c r="H194" s="3">
        <f t="shared" si="5"/>
        <v>0.30938617532300794</v>
      </c>
    </row>
    <row r="195" spans="1:8" ht="15" customHeight="1" x14ac:dyDescent="0.25">
      <c r="A195" s="1" t="s">
        <v>201</v>
      </c>
      <c r="B195" s="2">
        <v>435.2</v>
      </c>
      <c r="C195" s="2">
        <v>606</v>
      </c>
      <c r="D195" s="2">
        <v>37</v>
      </c>
      <c r="E195" s="2">
        <v>418.26</v>
      </c>
      <c r="F195" s="2">
        <v>1785.98</v>
      </c>
      <c r="G195" s="2">
        <v>555.54</v>
      </c>
      <c r="H195" s="3">
        <f t="shared" si="5"/>
        <v>0.31105611485011025</v>
      </c>
    </row>
    <row r="196" spans="1:8" ht="15" customHeight="1" x14ac:dyDescent="0.25">
      <c r="A196" s="1" t="s">
        <v>225</v>
      </c>
      <c r="B196" s="2">
        <v>417</v>
      </c>
      <c r="C196" s="2">
        <v>1210</v>
      </c>
      <c r="D196" s="2">
        <v>16</v>
      </c>
      <c r="E196" s="2">
        <v>426.45</v>
      </c>
      <c r="F196" s="2">
        <v>1118.23</v>
      </c>
      <c r="G196" s="2">
        <v>349.68</v>
      </c>
      <c r="H196" s="3">
        <f t="shared" si="5"/>
        <v>0.31270847678921154</v>
      </c>
    </row>
    <row r="197" spans="1:8" ht="15" customHeight="1" x14ac:dyDescent="0.25">
      <c r="A197" s="1" t="s">
        <v>202</v>
      </c>
      <c r="B197" s="2">
        <v>470.2</v>
      </c>
      <c r="C197" s="2">
        <v>2006</v>
      </c>
      <c r="D197" s="2">
        <v>18</v>
      </c>
      <c r="E197" s="2">
        <v>534.75</v>
      </c>
      <c r="F197" s="2">
        <v>892.14</v>
      </c>
      <c r="G197" s="2">
        <v>285</v>
      </c>
      <c r="H197" s="3">
        <f t="shared" si="5"/>
        <v>0.31945658753110501</v>
      </c>
    </row>
    <row r="198" spans="1:8" ht="15" customHeight="1" x14ac:dyDescent="0.25">
      <c r="A198" s="1" t="s">
        <v>208</v>
      </c>
      <c r="B198" s="2">
        <v>459</v>
      </c>
      <c r="C198" s="2">
        <v>481</v>
      </c>
      <c r="D198" s="2">
        <v>32</v>
      </c>
      <c r="E198" s="2">
        <v>534.75</v>
      </c>
      <c r="F198" s="2">
        <v>1111.54</v>
      </c>
      <c r="G198" s="2">
        <v>357</v>
      </c>
      <c r="H198" s="3">
        <f t="shared" si="5"/>
        <v>0.32117602605394319</v>
      </c>
    </row>
    <row r="199" spans="1:8" ht="15" customHeight="1" x14ac:dyDescent="0.25">
      <c r="A199" s="1" t="s">
        <v>213</v>
      </c>
      <c r="B199" s="2">
        <v>494.1</v>
      </c>
      <c r="C199" s="2">
        <v>2142</v>
      </c>
      <c r="D199" s="2">
        <v>23</v>
      </c>
      <c r="E199" s="2">
        <v>534.75</v>
      </c>
      <c r="F199" s="2">
        <v>1164.8699999999999</v>
      </c>
      <c r="G199" s="2">
        <v>378</v>
      </c>
      <c r="H199" s="3">
        <f t="shared" si="5"/>
        <v>0.32449972958355872</v>
      </c>
    </row>
    <row r="200" spans="1:8" ht="15" customHeight="1" x14ac:dyDescent="0.25">
      <c r="A200" s="1" t="s">
        <v>209</v>
      </c>
      <c r="B200" s="2">
        <v>458.2</v>
      </c>
      <c r="C200" s="2">
        <v>473</v>
      </c>
      <c r="D200" s="2">
        <v>24</v>
      </c>
      <c r="E200" s="2">
        <v>534.75</v>
      </c>
      <c r="F200" s="2">
        <v>1314.94</v>
      </c>
      <c r="G200" s="2">
        <v>427</v>
      </c>
      <c r="H200" s="3">
        <f t="shared" si="5"/>
        <v>0.32472964545910837</v>
      </c>
    </row>
    <row r="201" spans="1:8" ht="15" customHeight="1" x14ac:dyDescent="0.25">
      <c r="A201" s="1" t="s">
        <v>227</v>
      </c>
      <c r="B201" s="2">
        <v>435.1</v>
      </c>
      <c r="C201" s="2">
        <v>605</v>
      </c>
      <c r="D201" s="2">
        <v>37</v>
      </c>
      <c r="E201" s="2">
        <v>476.25</v>
      </c>
      <c r="F201" s="2">
        <v>1785.43</v>
      </c>
      <c r="G201" s="2">
        <v>582.22</v>
      </c>
      <c r="H201" s="3">
        <f t="shared" si="5"/>
        <v>0.32609511434220328</v>
      </c>
    </row>
    <row r="202" spans="1:8" ht="15" customHeight="1" x14ac:dyDescent="0.25">
      <c r="A202" s="1" t="s">
        <v>200</v>
      </c>
      <c r="B202" s="2">
        <v>450.3</v>
      </c>
      <c r="C202" s="2">
        <v>448</v>
      </c>
      <c r="D202" s="2">
        <v>12</v>
      </c>
      <c r="E202" s="2">
        <v>534.75</v>
      </c>
      <c r="F202" s="2">
        <v>597.98</v>
      </c>
      <c r="G202" s="2">
        <v>197</v>
      </c>
      <c r="H202" s="3">
        <f t="shared" si="5"/>
        <v>0.32944245626944046</v>
      </c>
    </row>
    <row r="203" spans="1:8" ht="15" customHeight="1" x14ac:dyDescent="0.25">
      <c r="A203" s="1" t="s">
        <v>224</v>
      </c>
      <c r="B203" s="2">
        <v>439.2</v>
      </c>
      <c r="C203" s="2">
        <v>614</v>
      </c>
      <c r="D203" s="2">
        <v>37</v>
      </c>
      <c r="E203" s="2">
        <v>527.78</v>
      </c>
      <c r="F203" s="2">
        <v>1786.19</v>
      </c>
      <c r="G203" s="2">
        <v>594.6</v>
      </c>
      <c r="H203" s="3">
        <f t="shared" si="5"/>
        <v>0.33288731881826683</v>
      </c>
    </row>
    <row r="204" spans="1:8" ht="15" customHeight="1" x14ac:dyDescent="0.25">
      <c r="A204" s="1" t="s">
        <v>218</v>
      </c>
      <c r="B204" s="2">
        <v>429</v>
      </c>
      <c r="C204" s="2">
        <v>1932</v>
      </c>
      <c r="D204" s="2">
        <v>12</v>
      </c>
      <c r="E204" s="2">
        <v>534.75</v>
      </c>
      <c r="F204" s="2">
        <v>514.21</v>
      </c>
      <c r="G204" s="2">
        <v>173</v>
      </c>
      <c r="H204" s="3">
        <f t="shared" si="5"/>
        <v>0.33643842010073705</v>
      </c>
    </row>
    <row r="205" spans="1:8" ht="15" customHeight="1" x14ac:dyDescent="0.25">
      <c r="A205" s="1" t="s">
        <v>216</v>
      </c>
      <c r="B205" s="2">
        <v>495.1</v>
      </c>
      <c r="C205" s="2">
        <v>2151</v>
      </c>
      <c r="D205" s="2">
        <v>23</v>
      </c>
      <c r="E205" s="2">
        <v>534.75</v>
      </c>
      <c r="F205" s="2">
        <v>1164.8699999999999</v>
      </c>
      <c r="G205" s="2">
        <v>397</v>
      </c>
      <c r="H205" s="3">
        <f t="shared" si="5"/>
        <v>0.34081056255204445</v>
      </c>
    </row>
    <row r="206" spans="1:8" ht="15" customHeight="1" x14ac:dyDescent="0.25">
      <c r="A206" s="1" t="s">
        <v>237</v>
      </c>
      <c r="B206" s="2">
        <v>438.3</v>
      </c>
      <c r="C206" s="2">
        <v>611</v>
      </c>
      <c r="D206" s="2">
        <v>19</v>
      </c>
      <c r="E206" s="2">
        <v>449.32</v>
      </c>
      <c r="F206" s="2">
        <v>901.6</v>
      </c>
      <c r="G206" s="2">
        <v>309</v>
      </c>
      <c r="H206" s="3">
        <f t="shared" ref="H206:H231" si="6">G206/F206</f>
        <v>0.34272404614019519</v>
      </c>
    </row>
    <row r="207" spans="1:8" ht="15" customHeight="1" x14ac:dyDescent="0.25">
      <c r="A207" s="1" t="s">
        <v>223</v>
      </c>
      <c r="B207" s="2">
        <v>478.2</v>
      </c>
      <c r="C207" s="2">
        <v>2084</v>
      </c>
      <c r="D207" s="2">
        <v>23</v>
      </c>
      <c r="E207" s="2">
        <v>534.75</v>
      </c>
      <c r="F207" s="2">
        <v>1147.99</v>
      </c>
      <c r="G207" s="2">
        <v>395</v>
      </c>
      <c r="H207" s="3">
        <f t="shared" si="6"/>
        <v>0.34407965226177928</v>
      </c>
    </row>
    <row r="208" spans="1:8" ht="15" customHeight="1" x14ac:dyDescent="0.25">
      <c r="A208" s="1" t="s">
        <v>231</v>
      </c>
      <c r="B208" s="2">
        <v>440</v>
      </c>
      <c r="C208" s="2" t="s">
        <v>232</v>
      </c>
      <c r="D208" s="2">
        <v>38</v>
      </c>
      <c r="E208" s="2">
        <v>537.46</v>
      </c>
      <c r="F208" s="2">
        <v>1803.2</v>
      </c>
      <c r="G208" s="2">
        <v>623.6</v>
      </c>
      <c r="H208" s="3">
        <f t="shared" si="6"/>
        <v>0.345829636202307</v>
      </c>
    </row>
    <row r="209" spans="1:8" ht="15" customHeight="1" x14ac:dyDescent="0.25">
      <c r="A209" s="1" t="s">
        <v>217</v>
      </c>
      <c r="B209" s="2">
        <v>479.2</v>
      </c>
      <c r="C209" s="2">
        <v>2088</v>
      </c>
      <c r="D209" s="2">
        <v>23</v>
      </c>
      <c r="E209" s="2">
        <v>534.75</v>
      </c>
      <c r="F209" s="2">
        <v>1149.72</v>
      </c>
      <c r="G209" s="2">
        <v>404</v>
      </c>
      <c r="H209" s="3">
        <f t="shared" si="6"/>
        <v>0.35138990362870959</v>
      </c>
    </row>
    <row r="210" spans="1:8" ht="15" customHeight="1" x14ac:dyDescent="0.25">
      <c r="A210" s="1" t="s">
        <v>235</v>
      </c>
      <c r="B210" s="2">
        <v>419</v>
      </c>
      <c r="C210" s="2">
        <v>1216</v>
      </c>
      <c r="D210" s="2">
        <v>16</v>
      </c>
      <c r="E210" s="2">
        <v>353.75</v>
      </c>
      <c r="F210" s="2">
        <v>1112.46</v>
      </c>
      <c r="G210" s="2">
        <v>398.39</v>
      </c>
      <c r="H210" s="3">
        <f t="shared" si="6"/>
        <v>0.35811624687629218</v>
      </c>
    </row>
    <row r="211" spans="1:8" ht="15" customHeight="1" x14ac:dyDescent="0.25">
      <c r="A211" s="1" t="s">
        <v>219</v>
      </c>
      <c r="B211" s="2">
        <v>439.1</v>
      </c>
      <c r="C211" s="2">
        <v>615</v>
      </c>
      <c r="D211" s="2">
        <v>37</v>
      </c>
      <c r="E211" s="2">
        <v>495.47</v>
      </c>
      <c r="F211" s="2">
        <v>1785.43</v>
      </c>
      <c r="G211" s="2">
        <v>642.20000000000005</v>
      </c>
      <c r="H211" s="3">
        <f t="shared" si="6"/>
        <v>0.35968926253059491</v>
      </c>
    </row>
    <row r="212" spans="1:8" ht="15" customHeight="1" x14ac:dyDescent="0.25">
      <c r="A212" s="1" t="s">
        <v>221</v>
      </c>
      <c r="B212" s="2">
        <v>431</v>
      </c>
      <c r="C212" s="2">
        <v>1934</v>
      </c>
      <c r="D212" s="2">
        <v>12</v>
      </c>
      <c r="E212" s="2">
        <v>534.75</v>
      </c>
      <c r="F212" s="2">
        <v>513.88</v>
      </c>
      <c r="G212" s="2">
        <v>185</v>
      </c>
      <c r="H212" s="3">
        <f t="shared" si="6"/>
        <v>0.36000622713473962</v>
      </c>
    </row>
    <row r="213" spans="1:8" ht="15" customHeight="1" x14ac:dyDescent="0.25">
      <c r="A213" s="1" t="s">
        <v>233</v>
      </c>
      <c r="B213" s="2">
        <v>427</v>
      </c>
      <c r="C213" s="2" t="s">
        <v>234</v>
      </c>
      <c r="D213" s="2">
        <v>20</v>
      </c>
      <c r="E213" s="2">
        <v>432.4</v>
      </c>
      <c r="F213" s="2">
        <v>1166.08</v>
      </c>
      <c r="G213" s="2">
        <v>432.16</v>
      </c>
      <c r="H213" s="3">
        <f t="shared" si="6"/>
        <v>0.37060922063666307</v>
      </c>
    </row>
    <row r="214" spans="1:8" ht="15" customHeight="1" x14ac:dyDescent="0.25">
      <c r="A214" s="1" t="s">
        <v>229</v>
      </c>
      <c r="B214" s="2">
        <v>430</v>
      </c>
      <c r="C214" s="2">
        <v>1933</v>
      </c>
      <c r="D214" s="2">
        <v>12</v>
      </c>
      <c r="E214" s="2">
        <v>534.75</v>
      </c>
      <c r="F214" s="2">
        <v>513.88</v>
      </c>
      <c r="G214" s="2">
        <v>192</v>
      </c>
      <c r="H214" s="3">
        <f t="shared" si="6"/>
        <v>0.37362808437767575</v>
      </c>
    </row>
    <row r="215" spans="1:8" ht="15" customHeight="1" x14ac:dyDescent="0.25">
      <c r="A215" s="18" t="s">
        <v>299</v>
      </c>
      <c r="B215" s="12">
        <v>433</v>
      </c>
      <c r="C215" s="8"/>
      <c r="D215" s="13">
        <v>12</v>
      </c>
      <c r="E215" s="13">
        <v>534.75</v>
      </c>
      <c r="F215" s="13">
        <v>711.94</v>
      </c>
      <c r="G215" s="13">
        <v>267</v>
      </c>
      <c r="H215" s="3">
        <f>G215/F215</f>
        <v>0.37503160378683592</v>
      </c>
    </row>
    <row r="216" spans="1:8" ht="15" customHeight="1" x14ac:dyDescent="0.25">
      <c r="A216" s="1" t="s">
        <v>220</v>
      </c>
      <c r="B216" s="2">
        <v>452</v>
      </c>
      <c r="C216" s="2">
        <v>453</v>
      </c>
      <c r="D216" s="2">
        <v>12</v>
      </c>
      <c r="E216" s="2">
        <v>534.75</v>
      </c>
      <c r="F216" s="2">
        <v>599.04999999999995</v>
      </c>
      <c r="G216" s="2">
        <v>227</v>
      </c>
      <c r="H216" s="3">
        <f t="shared" si="6"/>
        <v>0.37893331107587014</v>
      </c>
    </row>
    <row r="217" spans="1:8" ht="15" customHeight="1" x14ac:dyDescent="0.25">
      <c r="A217" s="1" t="s">
        <v>230</v>
      </c>
      <c r="B217" s="2">
        <v>449.3</v>
      </c>
      <c r="C217" s="2">
        <v>436</v>
      </c>
      <c r="D217" s="2">
        <v>12</v>
      </c>
      <c r="E217" s="2">
        <v>534.75</v>
      </c>
      <c r="F217" s="2">
        <v>530.39</v>
      </c>
      <c r="G217" s="2">
        <v>201</v>
      </c>
      <c r="H217" s="3">
        <f t="shared" si="6"/>
        <v>0.37896642093553801</v>
      </c>
    </row>
    <row r="218" spans="1:8" ht="15" customHeight="1" x14ac:dyDescent="0.25">
      <c r="A218" s="1" t="s">
        <v>212</v>
      </c>
      <c r="B218" s="2">
        <v>450.2</v>
      </c>
      <c r="C218" s="2">
        <v>449</v>
      </c>
      <c r="D218" s="2">
        <v>12</v>
      </c>
      <c r="E218" s="2">
        <v>534.75</v>
      </c>
      <c r="F218" s="2">
        <v>599.1</v>
      </c>
      <c r="G218" s="2">
        <v>231</v>
      </c>
      <c r="H218" s="3">
        <f t="shared" si="6"/>
        <v>0.38557836755132696</v>
      </c>
    </row>
    <row r="219" spans="1:8" ht="15" customHeight="1" x14ac:dyDescent="0.25">
      <c r="A219" s="1" t="s">
        <v>226</v>
      </c>
      <c r="B219" s="2">
        <v>449.2</v>
      </c>
      <c r="C219" s="2">
        <v>435</v>
      </c>
      <c r="D219" s="2">
        <v>12</v>
      </c>
      <c r="E219" s="2">
        <v>534.75</v>
      </c>
      <c r="F219" s="2">
        <v>530.39</v>
      </c>
      <c r="G219" s="2">
        <v>205</v>
      </c>
      <c r="H219" s="3">
        <f t="shared" si="6"/>
        <v>0.38650804125266314</v>
      </c>
    </row>
    <row r="220" spans="1:8" ht="15" customHeight="1" x14ac:dyDescent="0.25">
      <c r="A220" s="1" t="s">
        <v>236</v>
      </c>
      <c r="B220" s="2">
        <v>432</v>
      </c>
      <c r="C220" s="2">
        <v>1938</v>
      </c>
      <c r="D220" s="2">
        <v>12</v>
      </c>
      <c r="E220" s="2">
        <v>534.75</v>
      </c>
      <c r="F220" s="2">
        <v>588.07000000000005</v>
      </c>
      <c r="G220" s="2">
        <v>248</v>
      </c>
      <c r="H220" s="3">
        <f t="shared" si="6"/>
        <v>0.42171850289931467</v>
      </c>
    </row>
    <row r="221" spans="1:8" ht="15" customHeight="1" x14ac:dyDescent="0.25">
      <c r="A221" s="1" t="s">
        <v>238</v>
      </c>
      <c r="B221" s="2">
        <v>449.1</v>
      </c>
      <c r="C221" s="2">
        <v>434</v>
      </c>
      <c r="D221" s="2">
        <v>12</v>
      </c>
      <c r="E221" s="2">
        <v>534.75</v>
      </c>
      <c r="F221" s="2">
        <v>530.39</v>
      </c>
      <c r="G221" s="2">
        <v>229</v>
      </c>
      <c r="H221" s="3">
        <f t="shared" si="6"/>
        <v>0.43175776315541398</v>
      </c>
    </row>
    <row r="222" spans="1:8" ht="15" customHeight="1" x14ac:dyDescent="0.25">
      <c r="A222" s="1" t="s">
        <v>239</v>
      </c>
      <c r="B222" s="2">
        <v>423</v>
      </c>
      <c r="C222" s="2">
        <v>183.184</v>
      </c>
      <c r="D222" s="2">
        <v>18</v>
      </c>
      <c r="E222" s="2">
        <v>391.13</v>
      </c>
      <c r="F222" s="2">
        <v>905.82</v>
      </c>
      <c r="G222" s="2">
        <v>399.2</v>
      </c>
      <c r="H222" s="3">
        <f t="shared" si="6"/>
        <v>0.44070565896094144</v>
      </c>
    </row>
    <row r="223" spans="1:8" ht="15" customHeight="1" x14ac:dyDescent="0.25">
      <c r="A223" s="1" t="s">
        <v>240</v>
      </c>
      <c r="B223" s="2">
        <v>425</v>
      </c>
      <c r="C223" s="2">
        <v>185.18600000000001</v>
      </c>
      <c r="D223" s="2">
        <v>18</v>
      </c>
      <c r="E223" s="2">
        <v>327.99</v>
      </c>
      <c r="F223" s="2">
        <v>918.3</v>
      </c>
      <c r="G223" s="2">
        <v>425</v>
      </c>
      <c r="H223" s="3">
        <f t="shared" si="6"/>
        <v>0.4628117173037134</v>
      </c>
    </row>
    <row r="224" spans="1:8" ht="15" customHeight="1" x14ac:dyDescent="0.25">
      <c r="A224" s="1" t="s">
        <v>245</v>
      </c>
      <c r="B224" s="2">
        <v>418</v>
      </c>
      <c r="C224" s="2">
        <v>1212</v>
      </c>
      <c r="D224" s="2">
        <v>16</v>
      </c>
      <c r="E224" s="2">
        <v>343.42</v>
      </c>
      <c r="F224" s="2">
        <v>1115.68</v>
      </c>
      <c r="G224" s="2">
        <v>519.74</v>
      </c>
      <c r="H224" s="3">
        <f t="shared" si="6"/>
        <v>0.46585042306037572</v>
      </c>
    </row>
    <row r="225" spans="1:8" ht="15" customHeight="1" x14ac:dyDescent="0.25">
      <c r="A225" s="1" t="s">
        <v>243</v>
      </c>
      <c r="B225" s="2">
        <v>443</v>
      </c>
      <c r="C225" s="2">
        <v>34</v>
      </c>
      <c r="D225" s="2">
        <v>9</v>
      </c>
      <c r="E225" s="2">
        <v>534.75</v>
      </c>
      <c r="F225" s="2">
        <v>380.1</v>
      </c>
      <c r="G225" s="2">
        <v>183.55</v>
      </c>
      <c r="H225" s="3">
        <f t="shared" si="6"/>
        <v>0.48289923704288346</v>
      </c>
    </row>
    <row r="226" spans="1:8" ht="15" customHeight="1" x14ac:dyDescent="0.25">
      <c r="A226" s="1" t="s">
        <v>242</v>
      </c>
      <c r="B226" s="2">
        <v>426</v>
      </c>
      <c r="C226" s="2">
        <v>1142.1143</v>
      </c>
      <c r="D226" s="2">
        <v>12</v>
      </c>
      <c r="E226" s="2">
        <v>432.36</v>
      </c>
      <c r="F226" s="2">
        <v>713.43</v>
      </c>
      <c r="G226" s="2">
        <v>371.15</v>
      </c>
      <c r="H226" s="3">
        <f t="shared" si="6"/>
        <v>0.52023323942082611</v>
      </c>
    </row>
    <row r="227" spans="1:8" ht="15" customHeight="1" x14ac:dyDescent="0.25">
      <c r="A227" s="1" t="s">
        <v>241</v>
      </c>
      <c r="B227" s="2">
        <v>428</v>
      </c>
      <c r="C227" s="2">
        <v>1931</v>
      </c>
      <c r="D227" s="2">
        <v>12</v>
      </c>
      <c r="E227" s="2">
        <v>534.75</v>
      </c>
      <c r="F227" s="2">
        <v>711.99</v>
      </c>
      <c r="G227" s="2">
        <v>379</v>
      </c>
      <c r="H227" s="3">
        <f t="shared" si="6"/>
        <v>0.53231084706245868</v>
      </c>
    </row>
    <row r="228" spans="1:8" ht="15" customHeight="1" x14ac:dyDescent="0.25">
      <c r="A228" s="1" t="s">
        <v>244</v>
      </c>
      <c r="B228" s="2">
        <v>475.1</v>
      </c>
      <c r="C228" s="2">
        <v>2057</v>
      </c>
      <c r="D228" s="2">
        <v>12</v>
      </c>
      <c r="E228" s="2">
        <v>534.75</v>
      </c>
      <c r="F228" s="2">
        <v>755.16</v>
      </c>
      <c r="G228" s="2">
        <v>434</v>
      </c>
      <c r="H228" s="3">
        <f t="shared" si="6"/>
        <v>0.57471264367816099</v>
      </c>
    </row>
    <row r="229" spans="1:8" ht="15" customHeight="1" x14ac:dyDescent="0.25">
      <c r="A229" s="1" t="s">
        <v>214</v>
      </c>
      <c r="B229" s="2">
        <v>444</v>
      </c>
      <c r="C229" s="2" t="s">
        <v>215</v>
      </c>
      <c r="D229" s="2">
        <v>72</v>
      </c>
      <c r="E229" s="2">
        <v>456.2</v>
      </c>
      <c r="F229" s="2">
        <v>1774.68</v>
      </c>
      <c r="G229" s="2">
        <v>1025</v>
      </c>
      <c r="H229" s="3">
        <f>G229/F229</f>
        <v>0.57756891383235287</v>
      </c>
    </row>
    <row r="230" spans="1:8" ht="15" customHeight="1" x14ac:dyDescent="0.25">
      <c r="A230" s="1" t="s">
        <v>247</v>
      </c>
      <c r="B230" s="2">
        <v>424</v>
      </c>
      <c r="C230" s="2">
        <v>182.18100000000001</v>
      </c>
      <c r="D230" s="2">
        <v>12</v>
      </c>
      <c r="E230" s="2">
        <v>327.33</v>
      </c>
      <c r="F230" s="2">
        <v>715.08</v>
      </c>
      <c r="G230" s="2">
        <v>478</v>
      </c>
      <c r="H230" s="3">
        <f t="shared" si="6"/>
        <v>0.66845667617609217</v>
      </c>
    </row>
    <row r="231" spans="1:8" ht="15" customHeight="1" x14ac:dyDescent="0.25">
      <c r="A231" s="1" t="s">
        <v>248</v>
      </c>
      <c r="B231" s="2">
        <v>475.2</v>
      </c>
      <c r="C231" s="2">
        <v>2058</v>
      </c>
      <c r="D231" s="2">
        <v>12</v>
      </c>
      <c r="E231" s="2">
        <v>534.75</v>
      </c>
      <c r="F231" s="2">
        <v>669.19</v>
      </c>
      <c r="G231" s="2">
        <v>493</v>
      </c>
      <c r="H231" s="3">
        <f t="shared" si="6"/>
        <v>0.73671154679537942</v>
      </c>
    </row>
    <row r="232" spans="1:8" ht="15" customHeight="1" x14ac:dyDescent="0.25">
      <c r="A232" s="1" t="s">
        <v>246</v>
      </c>
      <c r="B232" s="2">
        <v>457</v>
      </c>
      <c r="C232" s="2" t="s">
        <v>158</v>
      </c>
      <c r="D232" s="2">
        <v>24</v>
      </c>
      <c r="E232" s="2"/>
      <c r="F232" s="2">
        <v>1246.0999999999999</v>
      </c>
      <c r="G232" s="2"/>
      <c r="H232" s="3">
        <f>G232/F232</f>
        <v>0</v>
      </c>
    </row>
    <row r="233" spans="1:8" ht="15" customHeight="1" x14ac:dyDescent="0.25">
      <c r="A233" s="1"/>
      <c r="B233" s="2"/>
      <c r="C233" s="2"/>
      <c r="D233" s="2"/>
      <c r="E233" s="2"/>
      <c r="F233" s="2"/>
      <c r="G233" s="2"/>
      <c r="H233" s="3"/>
    </row>
    <row r="234" spans="1:8" ht="15" customHeight="1" x14ac:dyDescent="0.25">
      <c r="A234" s="1"/>
      <c r="B234" s="2"/>
      <c r="C234" s="2"/>
      <c r="D234" s="2"/>
      <c r="E234" s="2"/>
      <c r="F234" s="2"/>
      <c r="G234" s="2"/>
      <c r="H234" s="3"/>
    </row>
    <row r="235" spans="1:8" ht="15" customHeight="1" x14ac:dyDescent="0.25">
      <c r="A235" s="1"/>
      <c r="B235" s="2"/>
      <c r="C235" s="2"/>
      <c r="D235" s="2"/>
      <c r="E235" s="2"/>
      <c r="F235" s="2"/>
      <c r="G235" s="2"/>
      <c r="H235" s="3"/>
    </row>
    <row r="236" spans="1:8" ht="15" customHeight="1" x14ac:dyDescent="0.25">
      <c r="A236" s="1"/>
      <c r="B236" s="2"/>
      <c r="C236" s="2"/>
      <c r="D236" s="2"/>
      <c r="E236" s="2"/>
      <c r="F236" s="2"/>
      <c r="G236" s="2"/>
      <c r="H236" s="3"/>
    </row>
    <row r="237" spans="1:8" ht="15" customHeight="1" x14ac:dyDescent="0.25">
      <c r="A237" s="1"/>
      <c r="B237" s="2"/>
      <c r="C237" s="2"/>
      <c r="D237" s="2"/>
      <c r="E237" s="2"/>
      <c r="F237" s="2"/>
      <c r="G237" s="2"/>
      <c r="H237" s="3"/>
    </row>
    <row r="238" spans="1:8" ht="15" customHeight="1" x14ac:dyDescent="0.25">
      <c r="A238" s="1"/>
      <c r="B238" s="2"/>
      <c r="C238" s="2"/>
      <c r="D238" s="2"/>
      <c r="E238" s="2"/>
      <c r="F238" s="2"/>
      <c r="G238" s="2"/>
      <c r="H238" s="3"/>
    </row>
    <row r="239" spans="1:8" ht="15" customHeight="1" x14ac:dyDescent="0.25">
      <c r="A239" s="1"/>
      <c r="B239" s="2"/>
      <c r="C239" s="2"/>
      <c r="D239" s="2"/>
      <c r="E239" s="2"/>
      <c r="F239" s="2"/>
      <c r="G239" s="2"/>
      <c r="H239" s="3"/>
    </row>
    <row r="240" spans="1:8" ht="15" customHeight="1" x14ac:dyDescent="0.25">
      <c r="A240" s="1"/>
      <c r="B240" s="2"/>
      <c r="C240" s="2"/>
      <c r="D240" s="2"/>
      <c r="E240" s="2"/>
      <c r="F240" s="2"/>
      <c r="G240" s="2"/>
      <c r="H240" s="3"/>
    </row>
    <row r="241" spans="1:8" ht="15" customHeight="1" x14ac:dyDescent="0.25">
      <c r="A241" s="1"/>
      <c r="B241" s="2"/>
      <c r="C241" s="2"/>
      <c r="D241" s="2"/>
      <c r="E241" s="2"/>
      <c r="F241" s="2"/>
      <c r="G241" s="2"/>
      <c r="H241" s="3"/>
    </row>
    <row r="242" spans="1:8" ht="15" customHeight="1" x14ac:dyDescent="0.25">
      <c r="A242" s="1"/>
      <c r="B242" s="2"/>
      <c r="C242" s="2"/>
      <c r="D242" s="2"/>
      <c r="E242" s="2"/>
      <c r="F242" s="2"/>
      <c r="G242" s="2"/>
      <c r="H242" s="3"/>
    </row>
    <row r="243" spans="1:8" ht="15" customHeight="1" x14ac:dyDescent="0.25">
      <c r="A243" s="1"/>
      <c r="B243" s="2"/>
      <c r="C243" s="2"/>
      <c r="D243" s="2"/>
      <c r="E243" s="2"/>
      <c r="F243" s="2"/>
      <c r="G243" s="2"/>
      <c r="H243" s="3"/>
    </row>
    <row r="244" spans="1:8" ht="15" customHeight="1" x14ac:dyDescent="0.25">
      <c r="A244" s="19"/>
      <c r="B244" s="7"/>
      <c r="C244" s="7"/>
      <c r="D244" s="7"/>
      <c r="E244" s="7"/>
      <c r="F244" s="7"/>
      <c r="G244" s="7"/>
      <c r="H244" s="20"/>
    </row>
    <row r="245" spans="1:8" ht="15" customHeight="1" thickBot="1" x14ac:dyDescent="0.3">
      <c r="A245" s="19"/>
      <c r="B245" s="7"/>
      <c r="C245" s="7"/>
      <c r="D245" s="7"/>
      <c r="E245" s="7"/>
      <c r="F245" s="7"/>
      <c r="G245" s="7"/>
      <c r="H245" s="20"/>
    </row>
    <row r="246" spans="1:8" ht="30.75" thickBot="1" x14ac:dyDescent="0.3">
      <c r="A246" s="14" t="s">
        <v>290</v>
      </c>
      <c r="B246" s="15" t="s">
        <v>295</v>
      </c>
      <c r="C246" s="16" t="s">
        <v>296</v>
      </c>
      <c r="D246" s="16" t="s">
        <v>297</v>
      </c>
      <c r="E246" s="16" t="s">
        <v>291</v>
      </c>
      <c r="F246" s="16" t="s">
        <v>292</v>
      </c>
      <c r="G246" s="16" t="s">
        <v>293</v>
      </c>
      <c r="H246" s="17" t="s">
        <v>294</v>
      </c>
    </row>
    <row r="247" spans="1:8" x14ac:dyDescent="0.25">
      <c r="A247" s="9" t="s">
        <v>262</v>
      </c>
      <c r="B247" s="10">
        <v>10</v>
      </c>
      <c r="C247" s="10">
        <v>475</v>
      </c>
      <c r="D247" s="10">
        <v>24</v>
      </c>
      <c r="E247" s="10">
        <v>534.75</v>
      </c>
      <c r="F247" s="10">
        <v>1246.9000000000001</v>
      </c>
      <c r="G247" s="10">
        <v>279</v>
      </c>
      <c r="H247" s="11">
        <f t="shared" ref="H247:H276" si="7">G247/F247</f>
        <v>0.22375491218221186</v>
      </c>
    </row>
    <row r="248" spans="1:8" x14ac:dyDescent="0.25">
      <c r="A248" s="1" t="s">
        <v>266</v>
      </c>
      <c r="B248" s="2">
        <v>11</v>
      </c>
      <c r="C248" s="2">
        <v>1026</v>
      </c>
      <c r="D248" s="2">
        <v>32</v>
      </c>
      <c r="E248" s="2">
        <v>534.75</v>
      </c>
      <c r="F248" s="2">
        <v>1808.29</v>
      </c>
      <c r="G248" s="2">
        <v>435</v>
      </c>
      <c r="H248" s="3">
        <f t="shared" si="7"/>
        <v>0.24055875993341777</v>
      </c>
    </row>
    <row r="249" spans="1:8" x14ac:dyDescent="0.25">
      <c r="A249" s="1" t="s">
        <v>274</v>
      </c>
      <c r="B249" s="2">
        <v>17</v>
      </c>
      <c r="C249" s="2">
        <v>1631</v>
      </c>
      <c r="D249" s="2">
        <v>32</v>
      </c>
      <c r="E249" s="2">
        <v>522.73299999999995</v>
      </c>
      <c r="F249" s="2">
        <v>1688.1</v>
      </c>
      <c r="G249" s="2">
        <v>508.5</v>
      </c>
      <c r="H249" s="3">
        <f t="shared" si="7"/>
        <v>0.30122623067353832</v>
      </c>
    </row>
    <row r="250" spans="1:8" x14ac:dyDescent="0.25">
      <c r="A250" s="4" t="s">
        <v>286</v>
      </c>
      <c r="B250" s="5">
        <v>22</v>
      </c>
      <c r="C250" s="5">
        <v>1028</v>
      </c>
      <c r="D250" s="5">
        <v>6</v>
      </c>
      <c r="E250" s="5">
        <v>454.28</v>
      </c>
      <c r="F250" s="5">
        <v>193.76</v>
      </c>
      <c r="G250" s="5">
        <v>127.76</v>
      </c>
      <c r="H250" s="3">
        <f t="shared" si="7"/>
        <v>0.6593724194880265</v>
      </c>
    </row>
    <row r="251" spans="1:8" x14ac:dyDescent="0.25">
      <c r="A251" s="1" t="s">
        <v>270</v>
      </c>
      <c r="B251" s="2">
        <v>23</v>
      </c>
      <c r="C251" s="2">
        <v>592</v>
      </c>
      <c r="D251" s="2">
        <v>23</v>
      </c>
      <c r="E251" s="2">
        <v>615.86</v>
      </c>
      <c r="F251" s="2">
        <v>1154.72</v>
      </c>
      <c r="G251" s="2">
        <v>334.38</v>
      </c>
      <c r="H251" s="3">
        <f t="shared" si="7"/>
        <v>0.28957669391714008</v>
      </c>
    </row>
    <row r="252" spans="1:8" x14ac:dyDescent="0.25">
      <c r="A252" s="1" t="s">
        <v>269</v>
      </c>
      <c r="B252" s="2">
        <v>24</v>
      </c>
      <c r="C252" s="2">
        <v>470</v>
      </c>
      <c r="D252" s="2">
        <v>18</v>
      </c>
      <c r="E252" s="2">
        <v>534.75</v>
      </c>
      <c r="F252" s="2">
        <v>946.84</v>
      </c>
      <c r="G252" s="2">
        <v>295</v>
      </c>
      <c r="H252" s="3">
        <f t="shared" si="7"/>
        <v>0.31156267162350554</v>
      </c>
    </row>
    <row r="253" spans="1:8" x14ac:dyDescent="0.25">
      <c r="A253" s="1" t="s">
        <v>287</v>
      </c>
      <c r="B253" s="2">
        <v>25</v>
      </c>
      <c r="C253" s="2">
        <v>410</v>
      </c>
      <c r="D253" s="2">
        <v>8</v>
      </c>
      <c r="E253" s="2">
        <v>615.86</v>
      </c>
      <c r="F253" s="2">
        <v>356.81</v>
      </c>
      <c r="G253" s="2">
        <v>285.62</v>
      </c>
      <c r="H253" s="3">
        <f t="shared" si="7"/>
        <v>0.80048204926991962</v>
      </c>
    </row>
    <row r="254" spans="1:8" x14ac:dyDescent="0.25">
      <c r="A254" s="1" t="s">
        <v>261</v>
      </c>
      <c r="B254" s="2">
        <v>37</v>
      </c>
      <c r="C254" s="2">
        <v>478</v>
      </c>
      <c r="D254" s="2">
        <v>18</v>
      </c>
      <c r="E254" s="2">
        <v>534.75</v>
      </c>
      <c r="F254" s="2">
        <v>968.4</v>
      </c>
      <c r="G254" s="2">
        <v>200</v>
      </c>
      <c r="H254" s="3">
        <f t="shared" si="7"/>
        <v>0.20652622883106156</v>
      </c>
    </row>
    <row r="255" spans="1:8" x14ac:dyDescent="0.25">
      <c r="A255" s="1" t="s">
        <v>271</v>
      </c>
      <c r="B255" s="2">
        <v>40</v>
      </c>
      <c r="C255" s="2">
        <v>490</v>
      </c>
      <c r="D255" s="2">
        <v>29</v>
      </c>
      <c r="E255" s="2">
        <v>615.86</v>
      </c>
      <c r="F255" s="2">
        <v>1545.01</v>
      </c>
      <c r="G255" s="2">
        <v>505.92</v>
      </c>
      <c r="H255" s="3">
        <f t="shared" si="7"/>
        <v>0.32745419123500819</v>
      </c>
    </row>
    <row r="256" spans="1:8" x14ac:dyDescent="0.25">
      <c r="A256" s="1" t="s">
        <v>275</v>
      </c>
      <c r="B256" s="2">
        <v>42</v>
      </c>
      <c r="C256" s="2">
        <v>479</v>
      </c>
      <c r="D256" s="2">
        <v>18</v>
      </c>
      <c r="E256" s="2">
        <v>534.75</v>
      </c>
      <c r="F256" s="2">
        <v>868.13</v>
      </c>
      <c r="G256" s="2">
        <v>329</v>
      </c>
      <c r="H256" s="3">
        <f t="shared" si="7"/>
        <v>0.37897549906120054</v>
      </c>
    </row>
    <row r="257" spans="1:8" x14ac:dyDescent="0.25">
      <c r="A257" s="1" t="s">
        <v>263</v>
      </c>
      <c r="B257" s="2">
        <v>44</v>
      </c>
      <c r="C257" s="2">
        <v>2097</v>
      </c>
      <c r="D257" s="2">
        <v>23</v>
      </c>
      <c r="E257" s="2">
        <v>534.75</v>
      </c>
      <c r="F257" s="2">
        <v>1386.8</v>
      </c>
      <c r="G257" s="2">
        <v>304</v>
      </c>
      <c r="H257" s="3">
        <f t="shared" si="7"/>
        <v>0.21920969137582924</v>
      </c>
    </row>
    <row r="258" spans="1:8" x14ac:dyDescent="0.25">
      <c r="A258" s="1" t="s">
        <v>272</v>
      </c>
      <c r="B258" s="2">
        <v>46</v>
      </c>
      <c r="C258" s="2">
        <v>1913</v>
      </c>
      <c r="D258" s="2">
        <v>12</v>
      </c>
      <c r="E258" s="2">
        <v>534.75</v>
      </c>
      <c r="F258" s="2">
        <v>652.26</v>
      </c>
      <c r="G258" s="2">
        <v>179</v>
      </c>
      <c r="H258" s="3">
        <f t="shared" si="7"/>
        <v>0.2744304418483427</v>
      </c>
    </row>
    <row r="259" spans="1:8" x14ac:dyDescent="0.25">
      <c r="A259" s="1" t="s">
        <v>284</v>
      </c>
      <c r="B259" s="2">
        <v>47</v>
      </c>
      <c r="C259" s="2">
        <v>854.88099999999997</v>
      </c>
      <c r="D259" s="2">
        <v>24</v>
      </c>
      <c r="E259" s="2">
        <v>586.5</v>
      </c>
      <c r="F259" s="2">
        <v>1043.78</v>
      </c>
      <c r="G259" s="2">
        <v>616.1</v>
      </c>
      <c r="H259" s="3">
        <f t="shared" si="7"/>
        <v>0.59025848358849575</v>
      </c>
    </row>
    <row r="260" spans="1:8" x14ac:dyDescent="0.25">
      <c r="A260" s="4" t="s">
        <v>282</v>
      </c>
      <c r="B260" s="5">
        <v>50</v>
      </c>
      <c r="C260" s="5">
        <v>1268</v>
      </c>
      <c r="D260" s="5">
        <v>16</v>
      </c>
      <c r="E260" s="2">
        <v>522.73299999999995</v>
      </c>
      <c r="F260" s="5">
        <v>956.97</v>
      </c>
      <c r="G260" s="5">
        <v>383.66</v>
      </c>
      <c r="H260" s="3">
        <f t="shared" si="7"/>
        <v>0.40091120933780577</v>
      </c>
    </row>
    <row r="261" spans="1:8" x14ac:dyDescent="0.25">
      <c r="A261" s="1" t="s">
        <v>267</v>
      </c>
      <c r="B261" s="2">
        <v>51</v>
      </c>
      <c r="C261" s="2">
        <v>1912</v>
      </c>
      <c r="D261" s="2">
        <v>12</v>
      </c>
      <c r="E261" s="2">
        <v>534.75</v>
      </c>
      <c r="F261" s="2">
        <v>651.1</v>
      </c>
      <c r="G261" s="2">
        <v>203</v>
      </c>
      <c r="H261" s="3">
        <f t="shared" si="7"/>
        <v>0.31178006450622026</v>
      </c>
    </row>
    <row r="262" spans="1:8" x14ac:dyDescent="0.25">
      <c r="A262" s="1" t="s">
        <v>289</v>
      </c>
      <c r="B262" s="2">
        <v>54</v>
      </c>
      <c r="C262" s="2">
        <v>255</v>
      </c>
      <c r="D262" s="2">
        <v>6</v>
      </c>
      <c r="E262" s="2">
        <v>379.32</v>
      </c>
      <c r="F262" s="2">
        <v>360.66</v>
      </c>
      <c r="G262" s="2">
        <v>367.35</v>
      </c>
      <c r="H262" s="3">
        <f t="shared" si="7"/>
        <v>1.0185493262352354</v>
      </c>
    </row>
    <row r="263" spans="1:8" x14ac:dyDescent="0.25">
      <c r="A263" s="1" t="s">
        <v>283</v>
      </c>
      <c r="B263" s="2">
        <v>56</v>
      </c>
      <c r="C263" s="2">
        <v>33</v>
      </c>
      <c r="D263" s="2">
        <v>9</v>
      </c>
      <c r="E263" s="2">
        <v>534.75</v>
      </c>
      <c r="F263" s="2">
        <v>431.57</v>
      </c>
      <c r="G263" s="2">
        <v>196.47</v>
      </c>
      <c r="H263" s="3">
        <f t="shared" si="7"/>
        <v>0.45524480385568972</v>
      </c>
    </row>
    <row r="264" spans="1:8" x14ac:dyDescent="0.25">
      <c r="A264" s="1" t="s">
        <v>277</v>
      </c>
      <c r="B264" s="2">
        <v>62</v>
      </c>
      <c r="C264" s="2">
        <v>1189</v>
      </c>
      <c r="D264" s="2">
        <v>21</v>
      </c>
      <c r="E264" s="2">
        <v>534.75</v>
      </c>
      <c r="F264" s="2">
        <v>1050.7</v>
      </c>
      <c r="G264" s="2">
        <v>417</v>
      </c>
      <c r="H264" s="3">
        <f t="shared" si="7"/>
        <v>0.39687827162843814</v>
      </c>
    </row>
    <row r="265" spans="1:8" x14ac:dyDescent="0.25">
      <c r="A265" s="4" t="s">
        <v>264</v>
      </c>
      <c r="B265" s="5">
        <v>64</v>
      </c>
      <c r="C265" s="5">
        <v>2007</v>
      </c>
      <c r="D265" s="5">
        <v>24</v>
      </c>
      <c r="E265" s="2">
        <v>534.75</v>
      </c>
      <c r="F265" s="5">
        <v>1282.2</v>
      </c>
      <c r="G265" s="5">
        <v>344</v>
      </c>
      <c r="H265" s="3">
        <f t="shared" si="7"/>
        <v>0.26828887849009514</v>
      </c>
    </row>
    <row r="266" spans="1:8" x14ac:dyDescent="0.25">
      <c r="A266" s="4" t="s">
        <v>273</v>
      </c>
      <c r="B266" s="5">
        <v>65</v>
      </c>
      <c r="C266" s="5">
        <v>486</v>
      </c>
      <c r="D266" s="5">
        <v>12</v>
      </c>
      <c r="E266" s="2">
        <v>534.75</v>
      </c>
      <c r="F266" s="5">
        <v>658.5</v>
      </c>
      <c r="G266" s="5">
        <v>215</v>
      </c>
      <c r="H266" s="3">
        <f t="shared" si="7"/>
        <v>0.32649962034927865</v>
      </c>
    </row>
    <row r="267" spans="1:8" x14ac:dyDescent="0.25">
      <c r="A267" s="1" t="s">
        <v>278</v>
      </c>
      <c r="B267" s="2">
        <v>66</v>
      </c>
      <c r="C267" s="2">
        <v>480</v>
      </c>
      <c r="D267" s="2">
        <v>24</v>
      </c>
      <c r="E267" s="2">
        <v>534.75</v>
      </c>
      <c r="F267" s="2">
        <v>1274.5999999999999</v>
      </c>
      <c r="G267" s="2">
        <v>449</v>
      </c>
      <c r="H267" s="3">
        <f t="shared" si="7"/>
        <v>0.35226737800094149</v>
      </c>
    </row>
    <row r="268" spans="1:8" x14ac:dyDescent="0.25">
      <c r="A268" s="1" t="s">
        <v>288</v>
      </c>
      <c r="B268" s="2">
        <v>71</v>
      </c>
      <c r="C268" s="2">
        <v>254</v>
      </c>
      <c r="D268" s="2">
        <v>6</v>
      </c>
      <c r="E268" s="2">
        <v>366.27</v>
      </c>
      <c r="F268" s="2">
        <v>335.65</v>
      </c>
      <c r="G268" s="2">
        <v>295.13</v>
      </c>
      <c r="H268" s="3">
        <f t="shared" si="7"/>
        <v>0.87927901087442284</v>
      </c>
    </row>
    <row r="269" spans="1:8" x14ac:dyDescent="0.25">
      <c r="A269" s="1" t="s">
        <v>279</v>
      </c>
      <c r="B269" s="2">
        <v>77</v>
      </c>
      <c r="C269" s="2">
        <v>1021</v>
      </c>
      <c r="D269" s="2">
        <v>12</v>
      </c>
      <c r="E269" s="2">
        <v>534.75</v>
      </c>
      <c r="F269" s="2">
        <v>558</v>
      </c>
      <c r="G269" s="2">
        <v>184</v>
      </c>
      <c r="H269" s="3">
        <f t="shared" si="7"/>
        <v>0.32974910394265233</v>
      </c>
    </row>
    <row r="270" spans="1:8" x14ac:dyDescent="0.25">
      <c r="A270" s="1" t="s">
        <v>268</v>
      </c>
      <c r="B270" s="2">
        <v>78</v>
      </c>
      <c r="C270" s="2">
        <v>469</v>
      </c>
      <c r="D270" s="2">
        <v>18</v>
      </c>
      <c r="E270" s="2">
        <v>534.75</v>
      </c>
      <c r="F270" s="2">
        <v>951.45</v>
      </c>
      <c r="G270" s="2">
        <v>268</v>
      </c>
      <c r="H270" s="3">
        <f t="shared" si="7"/>
        <v>0.2816753376425456</v>
      </c>
    </row>
    <row r="271" spans="1:8" x14ac:dyDescent="0.25">
      <c r="A271" s="1" t="s">
        <v>260</v>
      </c>
      <c r="B271" s="2">
        <v>79</v>
      </c>
      <c r="C271" s="2">
        <v>468</v>
      </c>
      <c r="D271" s="2">
        <v>18</v>
      </c>
      <c r="E271" s="2">
        <v>534.75</v>
      </c>
      <c r="F271" s="2">
        <v>946.3</v>
      </c>
      <c r="G271" s="2">
        <v>178</v>
      </c>
      <c r="H271" s="3">
        <f t="shared" si="7"/>
        <v>0.18810102504491177</v>
      </c>
    </row>
    <row r="272" spans="1:8" x14ac:dyDescent="0.25">
      <c r="A272" s="1" t="s">
        <v>265</v>
      </c>
      <c r="B272" s="2">
        <v>80</v>
      </c>
      <c r="C272" s="2">
        <v>466</v>
      </c>
      <c r="D272" s="2">
        <v>24</v>
      </c>
      <c r="E272" s="2">
        <v>534.75</v>
      </c>
      <c r="F272" s="2">
        <v>1276.8</v>
      </c>
      <c r="G272" s="2">
        <v>339</v>
      </c>
      <c r="H272" s="3">
        <f t="shared" si="7"/>
        <v>0.26550751879699247</v>
      </c>
    </row>
    <row r="273" spans="1:8" x14ac:dyDescent="0.25">
      <c r="A273" s="1" t="s">
        <v>276</v>
      </c>
      <c r="B273" s="2">
        <v>82</v>
      </c>
      <c r="C273" s="2">
        <v>492</v>
      </c>
      <c r="D273" s="2">
        <v>32</v>
      </c>
      <c r="E273" s="2">
        <v>615.86</v>
      </c>
      <c r="F273" s="2">
        <v>1547.76</v>
      </c>
      <c r="G273" s="2">
        <v>465.34</v>
      </c>
      <c r="H273" s="3">
        <f t="shared" si="7"/>
        <v>0.30065384814183077</v>
      </c>
    </row>
    <row r="274" spans="1:8" x14ac:dyDescent="0.25">
      <c r="A274" s="1" t="s">
        <v>281</v>
      </c>
      <c r="B274" s="2">
        <v>83</v>
      </c>
      <c r="C274" s="2">
        <v>432</v>
      </c>
      <c r="D274" s="2">
        <v>14</v>
      </c>
      <c r="E274" s="2">
        <v>615.9</v>
      </c>
      <c r="F274" s="2">
        <v>697.01</v>
      </c>
      <c r="G274" s="2">
        <v>306.52999999999997</v>
      </c>
      <c r="H274" s="3">
        <f t="shared" si="7"/>
        <v>0.43977848237471484</v>
      </c>
    </row>
    <row r="275" spans="1:8" x14ac:dyDescent="0.25">
      <c r="A275" s="4" t="s">
        <v>280</v>
      </c>
      <c r="B275" s="5">
        <v>85</v>
      </c>
      <c r="C275" s="5">
        <v>1583.1584</v>
      </c>
      <c r="D275" s="5">
        <v>11</v>
      </c>
      <c r="E275" s="5">
        <v>480.26</v>
      </c>
      <c r="F275" s="5">
        <v>584.38</v>
      </c>
      <c r="G275" s="5">
        <v>219.18</v>
      </c>
      <c r="H275" s="3">
        <f t="shared" si="7"/>
        <v>0.37506417057394165</v>
      </c>
    </row>
    <row r="276" spans="1:8" x14ac:dyDescent="0.25">
      <c r="A276" s="1" t="s">
        <v>285</v>
      </c>
      <c r="B276" s="2">
        <v>87</v>
      </c>
      <c r="C276" s="2">
        <v>434</v>
      </c>
      <c r="D276" s="2">
        <v>14</v>
      </c>
      <c r="E276" s="2">
        <v>615.86</v>
      </c>
      <c r="F276" s="2">
        <v>697.4</v>
      </c>
      <c r="G276" s="2">
        <v>413.86</v>
      </c>
      <c r="H276" s="3">
        <f t="shared" si="7"/>
        <v>0.59343275021508468</v>
      </c>
    </row>
    <row r="277" spans="1:8" x14ac:dyDescent="0.25">
      <c r="A277" s="4" t="s">
        <v>298</v>
      </c>
      <c r="B277" s="5">
        <v>89</v>
      </c>
      <c r="C277" s="5">
        <v>1569</v>
      </c>
      <c r="D277" s="5">
        <v>32</v>
      </c>
      <c r="E277" s="5">
        <v>522.73299999999995</v>
      </c>
      <c r="F277" s="5">
        <v>1935.9</v>
      </c>
      <c r="G277" s="5">
        <v>598.84</v>
      </c>
      <c r="H277" s="3">
        <f t="shared" ref="H277" si="8">G277/F277</f>
        <v>0.30933415982230489</v>
      </c>
    </row>
    <row r="278" spans="1:8" ht="15.75" thickBot="1" x14ac:dyDescent="0.3">
      <c r="A278" s="21" t="s">
        <v>300</v>
      </c>
      <c r="B278" s="22">
        <v>90</v>
      </c>
      <c r="C278" s="22">
        <v>1335</v>
      </c>
      <c r="D278" s="22">
        <v>24</v>
      </c>
      <c r="E278" s="22">
        <v>522.73</v>
      </c>
      <c r="F278" s="22">
        <v>1184.53</v>
      </c>
      <c r="G278" s="22">
        <v>298.8</v>
      </c>
      <c r="H278" s="6">
        <f>G278/F278</f>
        <v>0.25225194803002038</v>
      </c>
    </row>
  </sheetData>
  <sortState ref="A199:H291">
    <sortCondition ref="H199:H291"/>
  </sortState>
  <pageMargins left="0.25" right="0.25" top="0.75" bottom="0.75" header="0.3" footer="0.3"/>
  <pageSetup paperSize="9" orientation="portrait" r:id="rId1"/>
  <headerFooter>
    <oddHeader xml:space="preserve">&amp;C&amp;"Ariel CE,Tučné"&amp;12Spotřeba tepla v domech spravovaných OSBD Bruntál za rok 2016
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</dc:creator>
  <cp:lastModifiedBy>Hewlett-Packard Company</cp:lastModifiedBy>
  <cp:lastPrinted>2017-06-01T12:13:58Z</cp:lastPrinted>
  <dcterms:created xsi:type="dcterms:W3CDTF">2015-06-08T06:09:41Z</dcterms:created>
  <dcterms:modified xsi:type="dcterms:W3CDTF">2017-06-01T12:14:15Z</dcterms:modified>
</cp:coreProperties>
</file>